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7DD310F9-2821-4547-92EC-0B393F6E4962}" xr6:coauthVersionLast="47" xr6:coauthVersionMax="47" xr10:uidLastSave="{00000000-0000-0000-0000-000000000000}"/>
  <bookViews>
    <workbookView xWindow="2730" yWindow="2730" windowWidth="21600" windowHeight="11385" tabRatio="960" activeTab="2" xr2:uid="{00000000-000D-0000-FFFF-FFFF00000000}"/>
  </bookViews>
  <sheets>
    <sheet name="Приложение 3" sheetId="3" r:id="rId1"/>
    <sheet name="Приложение 4" sheetId="2" r:id="rId2"/>
    <sheet name="Приложение 5" sheetId="4" r:id="rId3"/>
  </sheets>
  <externalReferences>
    <externalReference r:id="rId4"/>
    <externalReference r:id="rId5"/>
    <externalReference r:id="rId6"/>
  </externalReferences>
  <definedNames>
    <definedName name="_xlnm._FilterDatabase" localSheetId="0" hidden="1">'Приложение 3'!$A$6:$L$120</definedName>
    <definedName name="_xlnm._FilterDatabase" localSheetId="1" hidden="1">'Приложение 4'!$A$6:$O$118</definedName>
    <definedName name="_xlnm._FilterDatabase" localSheetId="2" hidden="1">'Приложение 5'!$A$6:$L$154</definedName>
  </definedNames>
  <calcPr calcId="191029"/>
</workbook>
</file>

<file path=xl/calcChain.xml><?xml version="1.0" encoding="utf-8"?>
<calcChain xmlns="http://schemas.openxmlformats.org/spreadsheetml/2006/main">
  <c r="J15" i="4" l="1"/>
  <c r="J14" i="4" s="1"/>
  <c r="J13" i="4" s="1"/>
  <c r="J12" i="4" s="1"/>
  <c r="J11" i="4"/>
  <c r="J10" i="4" s="1"/>
  <c r="J9" i="4" s="1"/>
  <c r="I75" i="2"/>
  <c r="I77" i="2"/>
  <c r="I74" i="2" s="1"/>
  <c r="J74" i="3"/>
  <c r="J75" i="3"/>
  <c r="J76" i="3"/>
  <c r="J78" i="3"/>
  <c r="J77" i="3" s="1"/>
  <c r="I13" i="2"/>
  <c r="K117" i="2"/>
  <c r="J117" i="2"/>
  <c r="K153" i="4"/>
  <c r="K152" i="4" s="1"/>
  <c r="K151" i="4" s="1"/>
  <c r="K150" i="4" s="1"/>
  <c r="K149" i="4" s="1"/>
  <c r="K148" i="4" s="1"/>
  <c r="L119" i="3"/>
  <c r="K119" i="3"/>
  <c r="J8" i="4" l="1"/>
  <c r="I76" i="2"/>
  <c r="I73" i="2" s="1"/>
  <c r="I19" i="2"/>
  <c r="J102" i="4"/>
  <c r="J78" i="4" l="1"/>
  <c r="J77" i="4" s="1"/>
  <c r="J76" i="4" s="1"/>
  <c r="J75" i="4" s="1"/>
  <c r="J74" i="4" s="1"/>
  <c r="J101" i="4"/>
  <c r="J100" i="4" s="1"/>
  <c r="I90" i="2"/>
  <c r="I89" i="2"/>
  <c r="I40" i="2"/>
  <c r="I39" i="2" s="1"/>
  <c r="I38" i="2" s="1"/>
  <c r="I41" i="2"/>
  <c r="J105" i="3"/>
  <c r="J52" i="3"/>
  <c r="L43" i="3"/>
  <c r="L42" i="3" s="1"/>
  <c r="L41" i="3" s="1"/>
  <c r="L40" i="3" s="1"/>
  <c r="L39" i="3" s="1"/>
  <c r="L38" i="3" s="1"/>
  <c r="K43" i="3"/>
  <c r="K42" i="3" s="1"/>
  <c r="K41" i="3" s="1"/>
  <c r="K40" i="3" s="1"/>
  <c r="K39" i="3" s="1"/>
  <c r="K38" i="3" s="1"/>
  <c r="J43" i="3"/>
  <c r="J42" i="3" s="1"/>
  <c r="J41" i="3" s="1"/>
  <c r="J40" i="3" s="1"/>
  <c r="L30" i="3"/>
  <c r="K30" i="3"/>
  <c r="K29" i="3" s="1"/>
  <c r="J30" i="3"/>
  <c r="J99" i="4" l="1"/>
  <c r="J39" i="3"/>
  <c r="K91" i="3" l="1"/>
  <c r="J92" i="3"/>
  <c r="J91" i="3"/>
  <c r="J145" i="4"/>
  <c r="J144" i="4" s="1"/>
  <c r="J143" i="4" s="1"/>
  <c r="J142" i="4" s="1"/>
  <c r="J136" i="4"/>
  <c r="J135" i="4" s="1"/>
  <c r="L83" i="4"/>
  <c r="L82" i="4" s="1"/>
  <c r="L81" i="4" s="1"/>
  <c r="L80" i="4" s="1"/>
  <c r="K83" i="4"/>
  <c r="K82" i="4" s="1"/>
  <c r="K81" i="4" s="1"/>
  <c r="K80" i="4" s="1"/>
  <c r="L140" i="4"/>
  <c r="L139" i="4" s="1"/>
  <c r="L138" i="4" s="1"/>
  <c r="L137" i="4" s="1"/>
  <c r="K140" i="4"/>
  <c r="K139" i="4" s="1"/>
  <c r="K138" i="4" s="1"/>
  <c r="K137" i="4" s="1"/>
  <c r="J140" i="4"/>
  <c r="J139" i="4" s="1"/>
  <c r="J138" i="4" s="1"/>
  <c r="J137" i="4" s="1"/>
  <c r="L136" i="4"/>
  <c r="L135" i="4" s="1"/>
  <c r="L134" i="4" s="1"/>
  <c r="K136" i="4"/>
  <c r="K135" i="4" s="1"/>
  <c r="K134" i="4" s="1"/>
  <c r="L66" i="4"/>
  <c r="L65" i="4" s="1"/>
  <c r="L64" i="4" s="1"/>
  <c r="L63" i="4" s="1"/>
  <c r="K66" i="4"/>
  <c r="K65" i="4" s="1"/>
  <c r="K64" i="4" s="1"/>
  <c r="K63" i="4" s="1"/>
  <c r="J66" i="4"/>
  <c r="J65" i="4" s="1"/>
  <c r="J64" i="4" s="1"/>
  <c r="J63" i="4" s="1"/>
  <c r="L62" i="4"/>
  <c r="K62" i="4"/>
  <c r="J62" i="4"/>
  <c r="L132" i="4"/>
  <c r="L131" i="4" s="1"/>
  <c r="L130" i="4" s="1"/>
  <c r="L129" i="4" s="1"/>
  <c r="L128" i="4" s="1"/>
  <c r="K132" i="4"/>
  <c r="K131" i="4" s="1"/>
  <c r="K130" i="4" s="1"/>
  <c r="K129" i="4" s="1"/>
  <c r="K128" i="4" s="1"/>
  <c r="J132" i="4"/>
  <c r="J131" i="4" s="1"/>
  <c r="J130" i="4" s="1"/>
  <c r="J129" i="4" s="1"/>
  <c r="J128" i="4" s="1"/>
  <c r="J126" i="4" s="1"/>
  <c r="J125" i="4" s="1"/>
  <c r="J124" i="4" s="1"/>
  <c r="J123" i="4" s="1"/>
  <c r="J122" i="4" s="1"/>
  <c r="L120" i="4"/>
  <c r="L119" i="4" s="1"/>
  <c r="L118" i="4" s="1"/>
  <c r="L117" i="4" s="1"/>
  <c r="L116" i="4" s="1"/>
  <c r="K120" i="4"/>
  <c r="K119" i="4" s="1"/>
  <c r="K118" i="4" s="1"/>
  <c r="K117" i="4" s="1"/>
  <c r="K116" i="4" s="1"/>
  <c r="J120" i="4"/>
  <c r="J119" i="4" s="1"/>
  <c r="J118" i="4" s="1"/>
  <c r="J117" i="4" s="1"/>
  <c r="J116" i="4" s="1"/>
  <c r="L114" i="4"/>
  <c r="L113" i="4" s="1"/>
  <c r="L112" i="4" s="1"/>
  <c r="L111" i="4" s="1"/>
  <c r="L110" i="4" s="1"/>
  <c r="K114" i="4"/>
  <c r="K113" i="4" s="1"/>
  <c r="K112" i="4" s="1"/>
  <c r="K111" i="4" s="1"/>
  <c r="K110" i="4" s="1"/>
  <c r="J114" i="4"/>
  <c r="J113" i="4" s="1"/>
  <c r="J112" i="4" s="1"/>
  <c r="J111" i="4" s="1"/>
  <c r="J110" i="4" s="1"/>
  <c r="K96" i="2"/>
  <c r="K95" i="2" s="1"/>
  <c r="J96" i="2"/>
  <c r="J95" i="2" s="1"/>
  <c r="I96" i="2"/>
  <c r="I95" i="2" s="1"/>
  <c r="K81" i="2"/>
  <c r="K80" i="2" s="1"/>
  <c r="K79" i="2" s="1"/>
  <c r="J81" i="2"/>
  <c r="J80" i="2" s="1"/>
  <c r="J79" i="2" s="1"/>
  <c r="I81" i="2"/>
  <c r="I80" i="2" s="1"/>
  <c r="I79" i="2" s="1"/>
  <c r="I72" i="2" s="1"/>
  <c r="K63" i="2"/>
  <c r="K62" i="2" s="1"/>
  <c r="K61" i="2" s="1"/>
  <c r="K60" i="2" s="1"/>
  <c r="K59" i="2" s="1"/>
  <c r="J63" i="2"/>
  <c r="J62" i="2" s="1"/>
  <c r="J61" i="2" s="1"/>
  <c r="J60" i="2" s="1"/>
  <c r="J59" i="2" s="1"/>
  <c r="I63" i="2"/>
  <c r="I62" i="2" s="1"/>
  <c r="I61" i="2" s="1"/>
  <c r="I60" i="2" s="1"/>
  <c r="I59" i="2" s="1"/>
  <c r="K57" i="2"/>
  <c r="K56" i="2" s="1"/>
  <c r="K55" i="2" s="1"/>
  <c r="K54" i="2" s="1"/>
  <c r="K53" i="2" s="1"/>
  <c r="K52" i="2" s="1"/>
  <c r="J57" i="2"/>
  <c r="J56" i="2" s="1"/>
  <c r="J55" i="2" s="1"/>
  <c r="J54" i="2" s="1"/>
  <c r="J53" i="2" s="1"/>
  <c r="J52" i="2" s="1"/>
  <c r="I57" i="2"/>
  <c r="I56" i="2" s="1"/>
  <c r="I55" i="2" s="1"/>
  <c r="I54" i="2" s="1"/>
  <c r="I53" i="2" s="1"/>
  <c r="I52" i="2" s="1"/>
  <c r="L59" i="3"/>
  <c r="L58" i="3" s="1"/>
  <c r="K59" i="3"/>
  <c r="K58" i="3" s="1"/>
  <c r="J59" i="3"/>
  <c r="J58" i="3" s="1"/>
  <c r="J57" i="3" s="1"/>
  <c r="L98" i="3"/>
  <c r="L97" i="3" s="1"/>
  <c r="K98" i="3"/>
  <c r="K97" i="3" s="1"/>
  <c r="J98" i="3"/>
  <c r="J97" i="3" s="1"/>
  <c r="L83" i="3"/>
  <c r="L82" i="3" s="1"/>
  <c r="L81" i="3" s="1"/>
  <c r="L80" i="3" s="1"/>
  <c r="K83" i="3"/>
  <c r="K82" i="3" s="1"/>
  <c r="K81" i="3" s="1"/>
  <c r="K80" i="3" s="1"/>
  <c r="J83" i="3"/>
  <c r="J82" i="3" s="1"/>
  <c r="J81" i="3" s="1"/>
  <c r="J80" i="3" s="1"/>
  <c r="L64" i="3"/>
  <c r="L63" i="3" s="1"/>
  <c r="L62" i="3" s="1"/>
  <c r="L61" i="3" s="1"/>
  <c r="K64" i="3"/>
  <c r="K63" i="3" s="1"/>
  <c r="K62" i="3" s="1"/>
  <c r="K61" i="3" s="1"/>
  <c r="J65" i="3"/>
  <c r="J64" i="3" s="1"/>
  <c r="J63" i="3" s="1"/>
  <c r="J62" i="3" s="1"/>
  <c r="J61" i="3" s="1"/>
  <c r="K57" i="3" l="1"/>
  <c r="K56" i="3" s="1"/>
  <c r="K55" i="3" s="1"/>
  <c r="K54" i="3" s="1"/>
  <c r="L57" i="3"/>
  <c r="L56" i="3" s="1"/>
  <c r="L55" i="3" s="1"/>
  <c r="L54" i="3" s="1"/>
  <c r="L61" i="4"/>
  <c r="K61" i="4"/>
  <c r="J56" i="3"/>
  <c r="J55" i="3" s="1"/>
  <c r="J54" i="3" s="1"/>
  <c r="J134" i="4"/>
  <c r="J61" i="4" s="1"/>
  <c r="L58" i="4"/>
  <c r="L57" i="4" s="1"/>
  <c r="L56" i="4" s="1"/>
  <c r="K58" i="4"/>
  <c r="K57" i="4" s="1"/>
  <c r="K56" i="4" s="1"/>
  <c r="J58" i="4"/>
  <c r="J57" i="4" s="1"/>
  <c r="J56" i="4" s="1"/>
  <c r="K30" i="2"/>
  <c r="J30" i="2"/>
  <c r="I30" i="2"/>
  <c r="L96" i="4"/>
  <c r="K96" i="4"/>
  <c r="K20" i="2"/>
  <c r="J20" i="2"/>
  <c r="L108" i="4" l="1"/>
  <c r="L107" i="4" s="1"/>
  <c r="L106" i="4" s="1"/>
  <c r="L105" i="4" s="1"/>
  <c r="L104" i="4" s="1"/>
  <c r="K108" i="4"/>
  <c r="K107" i="4" s="1"/>
  <c r="K106" i="4" s="1"/>
  <c r="K105" i="4" s="1"/>
  <c r="K104" i="4" s="1"/>
  <c r="J108" i="4"/>
  <c r="J107" i="4" s="1"/>
  <c r="J106" i="4" s="1"/>
  <c r="J105" i="4" s="1"/>
  <c r="J104" i="4" s="1"/>
  <c r="K93" i="2"/>
  <c r="K92" i="2" s="1"/>
  <c r="J93" i="2"/>
  <c r="J92" i="2" s="1"/>
  <c r="I93" i="2"/>
  <c r="I92" i="2" s="1"/>
  <c r="L40" i="4"/>
  <c r="L39" i="4" s="1"/>
  <c r="L38" i="4" s="1"/>
  <c r="L37" i="4" s="1"/>
  <c r="K40" i="4"/>
  <c r="K39" i="4" s="1"/>
  <c r="K38" i="4" s="1"/>
  <c r="K37" i="4" s="1"/>
  <c r="J40" i="4"/>
  <c r="J39" i="4" s="1"/>
  <c r="J38" i="4" s="1"/>
  <c r="J37" i="4" s="1"/>
  <c r="L20" i="3"/>
  <c r="K20" i="3"/>
  <c r="J20" i="3"/>
  <c r="L95" i="3"/>
  <c r="L94" i="3" s="1"/>
  <c r="L92" i="3" s="1"/>
  <c r="K95" i="3"/>
  <c r="K94" i="3" s="1"/>
  <c r="J95" i="3"/>
  <c r="J94" i="3" s="1"/>
  <c r="L50" i="4"/>
  <c r="L49" i="4" s="1"/>
  <c r="L48" i="4" s="1"/>
  <c r="L47" i="4" s="1"/>
  <c r="K50" i="4"/>
  <c r="K49" i="4" s="1"/>
  <c r="K48" i="4" s="1"/>
  <c r="K47" i="4" s="1"/>
  <c r="J50" i="4"/>
  <c r="J49" i="4" s="1"/>
  <c r="J48" i="4" s="1"/>
  <c r="J47" i="4" s="1"/>
  <c r="K24" i="2"/>
  <c r="J24" i="2"/>
  <c r="I24" i="2"/>
  <c r="L24" i="3"/>
  <c r="K24" i="3"/>
  <c r="J24" i="3"/>
  <c r="L45" i="4"/>
  <c r="K45" i="4"/>
  <c r="K17" i="2"/>
  <c r="J17" i="2"/>
  <c r="I17" i="2"/>
  <c r="L34" i="4"/>
  <c r="K34" i="4"/>
  <c r="J96" i="4" l="1"/>
  <c r="K48" i="2"/>
  <c r="J48" i="2"/>
  <c r="K50" i="2"/>
  <c r="J50" i="2"/>
  <c r="I50" i="2"/>
  <c r="K47" i="2" l="1"/>
  <c r="K46" i="2" s="1"/>
  <c r="J47" i="2"/>
  <c r="J46" i="2" s="1"/>
  <c r="L147" i="4" l="1"/>
  <c r="K147" i="4"/>
  <c r="L95" i="4"/>
  <c r="L94" i="4" s="1"/>
  <c r="L93" i="4" s="1"/>
  <c r="L92" i="4" s="1"/>
  <c r="K95" i="4"/>
  <c r="K94" i="4" s="1"/>
  <c r="K93" i="4" s="1"/>
  <c r="K92" i="4" s="1"/>
  <c r="L86" i="4"/>
  <c r="L85" i="4" s="1"/>
  <c r="K86" i="4"/>
  <c r="K85" i="4" s="1"/>
  <c r="L72" i="4"/>
  <c r="L71" i="4" s="1"/>
  <c r="L70" i="4" s="1"/>
  <c r="L69" i="4" s="1"/>
  <c r="K71" i="4"/>
  <c r="K70" i="4" s="1"/>
  <c r="K69" i="4" s="1"/>
  <c r="K68" i="4" s="1"/>
  <c r="K60" i="4" s="1"/>
  <c r="L68" i="4"/>
  <c r="L60" i="4" s="1"/>
  <c r="L55" i="4"/>
  <c r="L54" i="4" s="1"/>
  <c r="L53" i="4" s="1"/>
  <c r="L52" i="4" s="1"/>
  <c r="K55" i="4"/>
  <c r="K54" i="4" s="1"/>
  <c r="K53" i="4" s="1"/>
  <c r="K52" i="4" s="1"/>
  <c r="K44" i="4"/>
  <c r="K43" i="4" s="1"/>
  <c r="K42" i="4" s="1"/>
  <c r="K36" i="4" s="1"/>
  <c r="L43" i="4"/>
  <c r="L42" i="4" s="1"/>
  <c r="L36" i="4" s="1"/>
  <c r="L33" i="4"/>
  <c r="L32" i="4" s="1"/>
  <c r="L31" i="4" s="1"/>
  <c r="L30" i="4" s="1"/>
  <c r="K33" i="4"/>
  <c r="K32" i="4" s="1"/>
  <c r="K31" i="4" s="1"/>
  <c r="K30" i="4" s="1"/>
  <c r="L25" i="4"/>
  <c r="K25" i="4"/>
  <c r="K18" i="4" s="1"/>
  <c r="L19" i="4"/>
  <c r="K19" i="4"/>
  <c r="J147" i="4"/>
  <c r="J83" i="4"/>
  <c r="J82" i="4" s="1"/>
  <c r="J81" i="4" s="1"/>
  <c r="J80" i="4" s="1"/>
  <c r="J95" i="4"/>
  <c r="J94" i="4" s="1"/>
  <c r="J93" i="4" s="1"/>
  <c r="J92" i="4" s="1"/>
  <c r="J86" i="4"/>
  <c r="J85" i="4" s="1"/>
  <c r="J71" i="4"/>
  <c r="J70" i="4" s="1"/>
  <c r="J69" i="4" s="1"/>
  <c r="J60" i="4"/>
  <c r="J55" i="4"/>
  <c r="J54" i="4" s="1"/>
  <c r="J53" i="4" s="1"/>
  <c r="J52" i="4" s="1"/>
  <c r="J45" i="4"/>
  <c r="J44" i="4" s="1"/>
  <c r="J43" i="4" s="1"/>
  <c r="J42" i="4" s="1"/>
  <c r="J36" i="4" s="1"/>
  <c r="J29" i="4" s="1"/>
  <c r="J17" i="4" s="1"/>
  <c r="J34" i="4"/>
  <c r="J33" i="4" s="1"/>
  <c r="J32" i="4" s="1"/>
  <c r="J31" i="4" s="1"/>
  <c r="J30" i="4"/>
  <c r="J25" i="4"/>
  <c r="J19" i="4"/>
  <c r="K19" i="2"/>
  <c r="J19" i="2"/>
  <c r="K116" i="2"/>
  <c r="K115" i="2" s="1"/>
  <c r="K114" i="2" s="1"/>
  <c r="K113" i="2" s="1"/>
  <c r="K112" i="2" s="1"/>
  <c r="J116" i="2"/>
  <c r="J115" i="2" s="1"/>
  <c r="J114" i="2" s="1"/>
  <c r="J113" i="2" s="1"/>
  <c r="J112" i="2" s="1"/>
  <c r="I116" i="2"/>
  <c r="I115" i="2" s="1"/>
  <c r="I114" i="2" s="1"/>
  <c r="I113" i="2" s="1"/>
  <c r="I112" i="2" s="1"/>
  <c r="I110" i="2"/>
  <c r="K109" i="2"/>
  <c r="K108" i="2" s="1"/>
  <c r="K107" i="2" s="1"/>
  <c r="K106" i="2" s="1"/>
  <c r="K105" i="2" s="1"/>
  <c r="J109" i="2"/>
  <c r="J108" i="2" s="1"/>
  <c r="J107" i="2" s="1"/>
  <c r="J106" i="2" s="1"/>
  <c r="J105" i="2" s="1"/>
  <c r="I109" i="2"/>
  <c r="I108" i="2" s="1"/>
  <c r="I107" i="2" s="1"/>
  <c r="I106" i="2" s="1"/>
  <c r="I105" i="2" s="1"/>
  <c r="K103" i="2"/>
  <c r="J103" i="2"/>
  <c r="I103" i="2"/>
  <c r="K102" i="2"/>
  <c r="K101" i="2" s="1"/>
  <c r="K100" i="2" s="1"/>
  <c r="K99" i="2" s="1"/>
  <c r="K98" i="2" s="1"/>
  <c r="J102" i="2"/>
  <c r="J101" i="2" s="1"/>
  <c r="J100" i="2" s="1"/>
  <c r="I102" i="2"/>
  <c r="I101" i="2" s="1"/>
  <c r="I100" i="2" s="1"/>
  <c r="I99" i="2" s="1"/>
  <c r="I98" i="2" s="1"/>
  <c r="K87" i="2"/>
  <c r="J87" i="2"/>
  <c r="I87" i="2"/>
  <c r="I86" i="2" s="1"/>
  <c r="I85" i="2" s="1"/>
  <c r="K86" i="2"/>
  <c r="K85" i="2" s="1"/>
  <c r="J86" i="2"/>
  <c r="J85" i="2" s="1"/>
  <c r="I70" i="2"/>
  <c r="K69" i="2"/>
  <c r="K68" i="2" s="1"/>
  <c r="K67" i="2" s="1"/>
  <c r="K66" i="2" s="1"/>
  <c r="K45" i="2" s="1"/>
  <c r="K44" i="2" s="1"/>
  <c r="K43" i="2" s="1"/>
  <c r="J69" i="2"/>
  <c r="J68" i="2" s="1"/>
  <c r="J67" i="2" s="1"/>
  <c r="J66" i="2" s="1"/>
  <c r="I69" i="2"/>
  <c r="I68" i="2" s="1"/>
  <c r="I67" i="2" s="1"/>
  <c r="I66" i="2" s="1"/>
  <c r="I48" i="2"/>
  <c r="I47" i="2" s="1"/>
  <c r="I36" i="2"/>
  <c r="K35" i="2"/>
  <c r="K34" i="2" s="1"/>
  <c r="K33" i="2" s="1"/>
  <c r="K32" i="2" s="1"/>
  <c r="J35" i="2"/>
  <c r="J34" i="2" s="1"/>
  <c r="J33" i="2" s="1"/>
  <c r="J32" i="2" s="1"/>
  <c r="I35" i="2"/>
  <c r="I34" i="2" s="1"/>
  <c r="I33" i="2" s="1"/>
  <c r="I32" i="2" s="1"/>
  <c r="K29" i="2"/>
  <c r="K28" i="2" s="1"/>
  <c r="K27" i="2" s="1"/>
  <c r="K26" i="2" s="1"/>
  <c r="J29" i="2"/>
  <c r="J28" i="2" s="1"/>
  <c r="J27" i="2" s="1"/>
  <c r="J26" i="2" s="1"/>
  <c r="I29" i="2"/>
  <c r="I28" i="2" s="1"/>
  <c r="I27" i="2" s="1"/>
  <c r="I26" i="2" s="1"/>
  <c r="K22" i="2"/>
  <c r="J22" i="2"/>
  <c r="I22" i="2"/>
  <c r="I20" i="2"/>
  <c r="K16" i="2"/>
  <c r="K15" i="2" s="1"/>
  <c r="J16" i="2"/>
  <c r="I16" i="2"/>
  <c r="I15" i="2" s="1"/>
  <c r="K13" i="2"/>
  <c r="J13" i="2"/>
  <c r="K12" i="2"/>
  <c r="K11" i="2" s="1"/>
  <c r="J12" i="2"/>
  <c r="J11" i="2" s="1"/>
  <c r="I12" i="2"/>
  <c r="I11" i="2" s="1"/>
  <c r="I10" i="2" s="1"/>
  <c r="I9" i="2" s="1"/>
  <c r="L89" i="3"/>
  <c r="L88" i="3" s="1"/>
  <c r="L87" i="3" s="1"/>
  <c r="K89" i="3"/>
  <c r="K88" i="3" s="1"/>
  <c r="K87" i="3" s="1"/>
  <c r="J89" i="3"/>
  <c r="J88" i="3" s="1"/>
  <c r="J87" i="3" s="1"/>
  <c r="L118" i="3"/>
  <c r="L117" i="3" s="1"/>
  <c r="L116" i="3" s="1"/>
  <c r="L115" i="3" s="1"/>
  <c r="L114" i="3" s="1"/>
  <c r="K118" i="3"/>
  <c r="K117" i="3" s="1"/>
  <c r="K116" i="3" s="1"/>
  <c r="K115" i="3" s="1"/>
  <c r="K114" i="3" s="1"/>
  <c r="J118" i="3"/>
  <c r="J117" i="3" s="1"/>
  <c r="J116" i="3" s="1"/>
  <c r="J115" i="3" s="1"/>
  <c r="J114" i="3" s="1"/>
  <c r="L112" i="3"/>
  <c r="K112" i="3"/>
  <c r="J112" i="3"/>
  <c r="L111" i="3"/>
  <c r="L110" i="3" s="1"/>
  <c r="L109" i="3" s="1"/>
  <c r="L108" i="3" s="1"/>
  <c r="L107" i="3" s="1"/>
  <c r="K111" i="3"/>
  <c r="J111" i="3"/>
  <c r="J110" i="3" s="1"/>
  <c r="J109" i="3" s="1"/>
  <c r="J108" i="3" s="1"/>
  <c r="J107" i="3" s="1"/>
  <c r="K110" i="3"/>
  <c r="K109" i="3" s="1"/>
  <c r="K108" i="3" s="1"/>
  <c r="K107" i="3" s="1"/>
  <c r="L104" i="3"/>
  <c r="L103" i="3" s="1"/>
  <c r="L102" i="3" s="1"/>
  <c r="K104" i="3"/>
  <c r="K103" i="3" s="1"/>
  <c r="K102" i="3" s="1"/>
  <c r="J104" i="3"/>
  <c r="J103" i="3" s="1"/>
  <c r="J102" i="3" s="1"/>
  <c r="L71" i="3"/>
  <c r="L70" i="3" s="1"/>
  <c r="L69" i="3" s="1"/>
  <c r="K71" i="3"/>
  <c r="K70" i="3" s="1"/>
  <c r="K69" i="3" s="1"/>
  <c r="J71" i="3"/>
  <c r="J70" i="3" s="1"/>
  <c r="J69" i="3" s="1"/>
  <c r="L50" i="3"/>
  <c r="L49" i="3" s="1"/>
  <c r="K50" i="3"/>
  <c r="K49" i="3" s="1"/>
  <c r="J50" i="3"/>
  <c r="J49" i="3" s="1"/>
  <c r="L36" i="3"/>
  <c r="K36" i="3"/>
  <c r="J36" i="3"/>
  <c r="L35" i="3"/>
  <c r="L34" i="3" s="1"/>
  <c r="L33" i="3" s="1"/>
  <c r="L32" i="3" s="1"/>
  <c r="K35" i="3"/>
  <c r="K34" i="3" s="1"/>
  <c r="K33" i="3" s="1"/>
  <c r="K32" i="3" s="1"/>
  <c r="J35" i="3"/>
  <c r="J34" i="3" s="1"/>
  <c r="J33" i="3" s="1"/>
  <c r="J32" i="3" s="1"/>
  <c r="L29" i="3"/>
  <c r="L28" i="3" s="1"/>
  <c r="L27" i="3" s="1"/>
  <c r="L26" i="3" s="1"/>
  <c r="K28" i="3"/>
  <c r="K27" i="3" s="1"/>
  <c r="K26" i="3" s="1"/>
  <c r="J29" i="3"/>
  <c r="J28" i="3" s="1"/>
  <c r="J27" i="3" s="1"/>
  <c r="J26" i="3" s="1"/>
  <c r="L22" i="3"/>
  <c r="L19" i="3" s="1"/>
  <c r="K22" i="3"/>
  <c r="K19" i="3" s="1"/>
  <c r="J22" i="3"/>
  <c r="J19" i="3" s="1"/>
  <c r="L17" i="3"/>
  <c r="K17" i="3"/>
  <c r="J17" i="3"/>
  <c r="L16" i="3"/>
  <c r="K16" i="3"/>
  <c r="J16" i="3"/>
  <c r="L13" i="3"/>
  <c r="L12" i="3" s="1"/>
  <c r="L11" i="3" s="1"/>
  <c r="K13" i="3"/>
  <c r="K12" i="3" s="1"/>
  <c r="K11" i="3" s="1"/>
  <c r="J13" i="3"/>
  <c r="J12" i="3" s="1"/>
  <c r="J11" i="3" s="1"/>
  <c r="L10" i="3"/>
  <c r="K10" i="3"/>
  <c r="J10" i="3"/>
  <c r="J7" i="4" l="1"/>
  <c r="K29" i="4"/>
  <c r="J15" i="3"/>
  <c r="J9" i="3" s="1"/>
  <c r="L29" i="4"/>
  <c r="J28" i="4"/>
  <c r="J27" i="4" s="1"/>
  <c r="I8" i="2"/>
  <c r="K24" i="4"/>
  <c r="K23" i="4" s="1"/>
  <c r="K22" i="4" s="1"/>
  <c r="K21" i="4" s="1"/>
  <c r="K20" i="4" s="1"/>
  <c r="L28" i="4"/>
  <c r="L27" i="4" s="1"/>
  <c r="J24" i="4"/>
  <c r="J23" i="4" s="1"/>
  <c r="J22" i="4" s="1"/>
  <c r="J21" i="4" s="1"/>
  <c r="J20" i="4" s="1"/>
  <c r="J18" i="4"/>
  <c r="L24" i="4"/>
  <c r="L23" i="4" s="1"/>
  <c r="L22" i="4" s="1"/>
  <c r="L21" i="4" s="1"/>
  <c r="L20" i="4" s="1"/>
  <c r="L18" i="4"/>
  <c r="L17" i="4" s="1"/>
  <c r="I84" i="2"/>
  <c r="I83" i="2" s="1"/>
  <c r="I65" i="2" s="1"/>
  <c r="K84" i="2"/>
  <c r="K83" i="2" s="1"/>
  <c r="K65" i="2" s="1"/>
  <c r="J84" i="2"/>
  <c r="J83" i="2" s="1"/>
  <c r="J65" i="2" s="1"/>
  <c r="K86" i="3"/>
  <c r="K85" i="3" s="1"/>
  <c r="J86" i="3"/>
  <c r="J85" i="3" s="1"/>
  <c r="L86" i="3"/>
  <c r="L85" i="3" s="1"/>
  <c r="K28" i="4"/>
  <c r="K27" i="4" s="1"/>
  <c r="K17" i="4" s="1"/>
  <c r="J15" i="2"/>
  <c r="K10" i="2"/>
  <c r="K9" i="2" s="1"/>
  <c r="L15" i="3"/>
  <c r="L9" i="3" s="1"/>
  <c r="L8" i="3" s="1"/>
  <c r="K15" i="3"/>
  <c r="K9" i="3" s="1"/>
  <c r="K8" i="3" s="1"/>
  <c r="I46" i="2"/>
  <c r="I45" i="2" s="1"/>
  <c r="I44" i="2" s="1"/>
  <c r="I43" i="2" s="1"/>
  <c r="J10" i="2"/>
  <c r="J9" i="2" s="1"/>
  <c r="J45" i="2"/>
  <c r="J44" i="2" s="1"/>
  <c r="J43" i="2" s="1"/>
  <c r="J99" i="2"/>
  <c r="J98" i="2" s="1"/>
  <c r="J101" i="3"/>
  <c r="J100" i="3" s="1"/>
  <c r="L101" i="3"/>
  <c r="L100" i="3" s="1"/>
  <c r="K101" i="3"/>
  <c r="K100" i="3" s="1"/>
  <c r="J68" i="3"/>
  <c r="L68" i="3"/>
  <c r="K68" i="3"/>
  <c r="J67" i="3" l="1"/>
  <c r="I7" i="2"/>
  <c r="K7" i="4"/>
  <c r="L7" i="4"/>
  <c r="J48" i="3"/>
  <c r="J47" i="3" s="1"/>
  <c r="L48" i="3"/>
  <c r="L47" i="3" s="1"/>
  <c r="L46" i="3" s="1"/>
  <c r="L45" i="3" s="1"/>
  <c r="L67" i="3"/>
  <c r="K48" i="3"/>
  <c r="K47" i="3" s="1"/>
  <c r="K46" i="3" s="1"/>
  <c r="K45" i="3" s="1"/>
  <c r="K67" i="3"/>
  <c r="J8" i="3"/>
  <c r="K8" i="2"/>
  <c r="K7" i="2" s="1"/>
  <c r="J8" i="2"/>
  <c r="J7" i="2" s="1"/>
  <c r="J46" i="3"/>
  <c r="J45" i="3" s="1"/>
  <c r="J7" i="3" s="1"/>
  <c r="K7" i="3" l="1"/>
  <c r="L7" i="3"/>
</calcChain>
</file>

<file path=xl/sharedStrings.xml><?xml version="1.0" encoding="utf-8"?>
<sst xmlns="http://schemas.openxmlformats.org/spreadsheetml/2006/main" count="2596" uniqueCount="167">
  <si>
    <t/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</si>
  <si>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</si>
  <si>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</si>
  <si>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</si>
  <si>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</si>
  <si>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</si>
  <si>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</si>
  <si>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</si>
  <si>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</si>
  <si>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</si>
  <si>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</si>
  <si>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</si>
  <si>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</si>
  <si>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</si>
  <si>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</si>
  <si>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</si>
  <si>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</si>
  <si>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</si>
  <si>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</si>
  <si>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ВСЕГО</t>
  </si>
  <si>
    <t>12</t>
  </si>
  <si>
    <t>Адм</t>
  </si>
  <si>
    <t>ВР</t>
  </si>
  <si>
    <t>2023 год</t>
  </si>
  <si>
    <t>2024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</si>
  <si>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</si>
  <si>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 образования</t>
  </si>
  <si>
    <t>Обеспечение деятельности администрации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</si>
  <si>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Главы администрации Красносельцовского сельского поселения Рузаевского муниципального района Республики Мордовия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</si>
  <si>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</si>
  <si>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</si>
  <si>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выплаты по оплате труда главы Красносельцовского сельского поселения</t>
  </si>
  <si>
    <t xml:space="preserve">Функционирование государственной власти субъектов Российской Федерации, местных администраций </t>
  </si>
  <si>
    <t>Непрограммные расходы в рамках обеспечения деятельности администрации Красносельцовского сельского посекления Рузаевского муниципального района</t>
  </si>
  <si>
    <t xml:space="preserve">Расходы на выплаты по оплате труда работников органов местного самоуправления </t>
  </si>
  <si>
    <t xml:space="preserve">Расходы на обеспечение функций органов местного самоуправления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</si>
  <si>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</si>
  <si>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</si>
  <si>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Иные бюджетные ассигнования</t>
  </si>
  <si>
    <t>Уплата налогов, сборов и других платежей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</si>
  <si>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</si>
  <si>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 Законом Республики Мордовия от 15 июня 2015 года №38-3 "Об административной ответственности на  территории Республики Мордовия"</t>
  </si>
  <si>
    <t>Резервные фонды</t>
  </si>
  <si>
    <t>Резервные средства</t>
  </si>
  <si>
    <t>Непрограммные расходы главных распорядителей бюджетных средств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</si>
  <si>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Рузаевского муниципального района</t>
  </si>
  <si>
    <t>Резервный фонд администрации Красносельцовского сельского поселения Рузаевского муниципального района</t>
  </si>
  <si>
    <t>НАЦИОНАЛЬНАЯ ОБОРОНА</t>
  </si>
  <si>
    <t>Мобилизационная и вневойсковая подготовка</t>
  </si>
  <si>
    <t>Осуществление государственных полномочий в Российской Федерации по первичному воинскому учету на территориях,где отсутствуют военные комиссариаты</t>
  </si>
  <si>
    <t>Фонд оплаты труда государственных (муниципальных) органов</t>
  </si>
  <si>
    <t>Непрограммные расходы в рамках обеспечения деятельности главных распорядителей бюджетных средств Рузаевского муниципального района</t>
  </si>
  <si>
    <t>Прочая закупка товаров, работ и услуг</t>
  </si>
  <si>
    <t>ЖИЛИЩНО-КОММУНАЛЬНОЕ ХОЗЯЙСТВО</t>
  </si>
  <si>
    <t>Жилищное хозяйство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</si>
  <si>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 Рузаевского муниципального района</t>
  </si>
  <si>
    <t>Мероприятия в области жилищно-коммунального хозяйства</t>
  </si>
  <si>
    <t>БЛАГОУСТРОЙСТВО</t>
  </si>
  <si>
    <t>Уличное освещение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</si>
  <si>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</si>
  <si>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</si>
  <si>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</si>
  <si>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</si>
  <si>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</si>
  <si>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</si>
  <si>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</si>
  <si>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</si>
  <si>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Обслуживание государственного (муниципального) долга</t>
  </si>
  <si>
    <t xml:space="preserve">Обслуживание муниципального долга </t>
  </si>
  <si>
    <t>Условно утвержденные расходы</t>
  </si>
  <si>
    <t>915</t>
  </si>
  <si>
    <t>01</t>
  </si>
  <si>
    <t>04</t>
  </si>
  <si>
    <t>65</t>
  </si>
  <si>
    <t>00</t>
  </si>
  <si>
    <t>100</t>
  </si>
  <si>
    <t>120</t>
  </si>
  <si>
    <t>41140</t>
  </si>
  <si>
    <t>44110</t>
  </si>
  <si>
    <t>41110</t>
  </si>
  <si>
    <t>41120</t>
  </si>
  <si>
    <t>200</t>
  </si>
  <si>
    <t>240</t>
  </si>
  <si>
    <t>800</t>
  </si>
  <si>
    <t>850</t>
  </si>
  <si>
    <t>77150</t>
  </si>
  <si>
    <t>89</t>
  </si>
  <si>
    <t>870</t>
  </si>
  <si>
    <t>41180</t>
  </si>
  <si>
    <t>02</t>
  </si>
  <si>
    <t>03</t>
  </si>
  <si>
    <t>51180</t>
  </si>
  <si>
    <t>05</t>
  </si>
  <si>
    <t>43010</t>
  </si>
  <si>
    <t>03010</t>
  </si>
  <si>
    <t>300</t>
  </si>
  <si>
    <t>310</t>
  </si>
  <si>
    <t>13</t>
  </si>
  <si>
    <t>41240</t>
  </si>
  <si>
    <t>700</t>
  </si>
  <si>
    <t>730</t>
  </si>
  <si>
    <t>99</t>
  </si>
  <si>
    <t>41990</t>
  </si>
  <si>
    <t>ЖИЛИЩНО_КОММУНАЛЬНОЕ ХОЗЯЙСТВО</t>
  </si>
  <si>
    <t>Обеспечение деятельности администрации Красносельцовскогосельского поселения Рузаевского муниципального района</t>
  </si>
  <si>
    <t>Непрограммные расходы в рамках обеспечения деятельности Главы администрацииКрасносельцовского сельского поселения Рузаевского муниципального района Республики Мордовия</t>
  </si>
  <si>
    <t>Расходы на выплаты по оплате труда высшего должностного лица</t>
  </si>
  <si>
    <t>Администрация Красносельцовского сельского поселения Рузаевского муниципального района Республики Мордовия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</si>
  <si>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</si>
  <si>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Общегосударственный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</si>
  <si>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</si>
  <si>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администрации муниципального образования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</si>
  <si>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</si>
  <si>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Резервный фонд администрации Красносельцовского Рузаевского муниципального района</t>
  </si>
  <si>
    <t>ОБЩЕГОСУДАРСТВЕННЫЕ ВОПРОСЫ</t>
  </si>
  <si>
    <t>Осуществление первичного воинского учета на территориях,где отсутствуют военные комиссариаты</t>
  </si>
  <si>
    <t>Общегосударственный вопросы в области жилищно-коммунвльного хозяйства</t>
  </si>
  <si>
    <t>Прочие вопросы в области жилищно-коммунвльного хозяйства</t>
  </si>
  <si>
    <t>Другие вопросы в рамках текущей деятельности</t>
  </si>
  <si>
    <t>Прочие вопросы в рамках текущей деятельности</t>
  </si>
  <si>
    <t>ВЕДОМСТВЕННАЯ СТРУКТУРА 
РАСХОДОВ БЮДЖЕТА КРАСНОСЕЛЬЦОВСКОГО СЕЛЬСКОГО ПОСЕЛЕНИЯ РУЗАЕВСКОГО МУНИЦИПАЛЬНОГО РАЙОНА РЕСПУБЛИКИ МОРДОВИЯ НА 2023 ГОД И НА ПЛАНОВЫЙ ПЕРИОД 2024 И 2025 ГОДОВ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</si>
  <si>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
2024 И 2025 ГОДОВ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</si>
  <si>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2023 ГОД И НА ПЛАНОВЫЙ ПЕРИОД 2024 И 2025 ГОДОВ</t>
  </si>
  <si>
    <t>2025 год</t>
  </si>
  <si>
    <t>42360</t>
  </si>
  <si>
    <t>43040</t>
  </si>
  <si>
    <t>Другие вопросы в области национальной экономики</t>
  </si>
  <si>
    <t xml:space="preserve">Непрограммные расходы главных распорядителей бюджетных средств </t>
  </si>
  <si>
    <t>Непрограммные расходы в рамках обеспечения деятельности администрации Красносельцовского сельского поселения Рузаевского муниципального района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</si>
  <si>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</t>
  </si>
  <si>
    <t>44107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</si>
  <si>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</si>
  <si>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</si>
  <si>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Непрограммные расходы главных распорядителей бюджетных средств</t>
  </si>
  <si>
    <t>Непрограммные расходы в рамках обеспечения деятельности администрации Красносельцовского сельского поселения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</si>
  <si>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</si>
  <si>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</si>
  <si>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Иные закупки товаров, работ и услуг для обеспечения  государственных (муниципальных нужд)</t>
  </si>
  <si>
    <t>Иные межбюджетные трансферты на осуществление  полномочий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</si>
  <si>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44106</t>
  </si>
  <si>
    <t>НАЦИОНАЛЬНАЯ ЭКОНОМИКА</t>
  </si>
  <si>
    <t>Дорожное хозяйство (дорожные
фонды)</t>
  </si>
  <si>
    <t>09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</si>
  <si>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</si>
  <si>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</si>
  <si>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КОММУНАЛЬНОЕ ХОЗЯЙСТВО</t>
  </si>
  <si>
    <t>Национальная экономика</t>
  </si>
  <si>
    <t>Дорожное хозяйство (дорожные фонды)</t>
  </si>
  <si>
    <t>Благоустройство</t>
  </si>
  <si>
    <t xml:space="preserve">Прочие мероприятия по благоустройству </t>
  </si>
  <si>
    <t>43030</t>
  </si>
  <si>
    <t xml:space="preserve">Другие общегосударственные вопросы </t>
  </si>
  <si>
    <t>Мероприятия, связанные с муниципальным управлением</t>
  </si>
  <si>
    <t>41210</t>
  </si>
  <si>
    <t>Иные закупки товаров, работ и услуг для обеспечения государственных (муниципальных) нужд</t>
  </si>
  <si>
    <t>244</t>
  </si>
  <si>
    <t>Прочие мероприятия по благоустройству</t>
  </si>
  <si>
    <t xml:space="preserve">Мероприятия связаные с другими общегосударственными вопросами </t>
  </si>
  <si>
    <t>Основное мероприятие "Предотвращение угрозы разрушения бесхозяйных объектов недвижимого имущества, его утраты, возникновения чрезвычайных ситуаций"</t>
  </si>
  <si>
    <t>S6140</t>
  </si>
  <si>
    <t>Субсидирование оформления прав собственности на бесхозяйные объекты недвижимого имущества, используемые для передачи энергетических ресурсов</t>
  </si>
  <si>
    <t>Муниципальная программа Красносельцовского сельского поселения Рузаевского муниципального района "Энергосбережение и повышение энергетической эффективности в Красносельцовском сельском поселении Рузаевского муниципального района</t>
  </si>
  <si>
    <t>Иные закупки товаров, работ и услуг для обеспечения государственных (муниципальных)нужд</t>
  </si>
  <si>
    <t>Иные закупки товаров, работ и услуг для обеспечения государственных       ( муниципальных)нужд</t>
  </si>
  <si>
    <t>Приложение 3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2023 год и на плановый период 2024 и 2025 годов»</t>
  </si>
  <si>
    <t>Приложение 4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2023 год и на плановый период 2024 и 2025 годов»</t>
  </si>
  <si>
    <t>Приложение 5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</si>
</sst>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#,##0.0"/>
    <numFmt numFmtId="167" formatCode="_-* #,##0.00_р_._-;\-* #,##0.00_р_._-;_-* &quot;-&quot;??_р_._-;_-@_-"/>
  </numFmts>
  <fonts count="22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165" fontId="0" fillId="0" borderId="0">
      <alignment vertical="top" wrapText="1"/>
    </xf>
    <xf numFmtId="0" fontId="7" fillId="0" borderId="0"/>
    <xf numFmtId="0" fontId="6" fillId="0" borderId="0"/>
    <xf numFmtId="164" fontId="12" fillId="0" borderId="0" applyFont="0" applyFill="0" applyBorder="0" applyAlignment="0" applyProtection="0"/>
  </cellStyleXfs>
  <cellXfs count="106">
    <xf numFmtId="165" fontId="0" fillId="0" borderId="0" xfId="0">
      <alignment vertical="top" wrapText="1"/>
    </xf>
    <xf numFmtId="0" fontId="2" fillId="0" borderId="0" xfId="0" applyNumberFormat="1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wrapText="1"/>
    </xf>
    <xf numFmtId="0" fontId="5" fillId="0" borderId="0" xfId="0" applyNumberFormat="1" applyFont="1" applyAlignment="1">
      <alignment horizontal="left" vertical="top" wrapText="1"/>
    </xf>
    <xf numFmtId="2" fontId="13" fillId="3" borderId="2" xfId="0" applyNumberFormat="1" applyFont="1" applyFill="1" applyBorder="1" applyProtection="1">
      <alignment vertical="top" wrapText="1"/>
      <protection locked="0"/>
    </xf>
    <xf numFmtId="0" fontId="4" fillId="2" borderId="1" xfId="0" applyNumberFormat="1" applyFont="1" applyFill="1" applyBorder="1" applyAlignment="1">
      <alignment horizontal="left" wrapText="1"/>
    </xf>
    <xf numFmtId="0" fontId="3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 wrapText="1"/>
    </xf>
    <xf numFmtId="0" fontId="5" fillId="0" borderId="0" xfId="0" applyNumberFormat="1" applyFont="1" applyAlignment="1">
      <alignment horizontal="right" vertical="top" wrapText="1"/>
    </xf>
    <xf numFmtId="4" fontId="9" fillId="2" borderId="3" xfId="3" applyNumberFormat="1" applyFont="1" applyFill="1" applyBorder="1" applyAlignment="1" applyProtection="1">
      <alignment horizontal="right" wrapText="1"/>
    </xf>
    <xf numFmtId="49" fontId="14" fillId="2" borderId="2" xfId="0" applyNumberFormat="1" applyFont="1" applyFill="1" applyBorder="1" applyAlignment="1" applyProtection="1">
      <alignment horizontal="center" wrapText="1"/>
      <protection locked="0"/>
    </xf>
    <xf numFmtId="49" fontId="9" fillId="2" borderId="2" xfId="0" applyNumberFormat="1" applyFont="1" applyFill="1" applyBorder="1" applyAlignment="1" applyProtection="1">
      <alignment horizontal="center" wrapText="1"/>
      <protection locked="0"/>
    </xf>
    <xf numFmtId="49" fontId="9" fillId="2" borderId="2" xfId="0" applyNumberFormat="1" applyFont="1" applyFill="1" applyBorder="1" applyAlignment="1" applyProtection="1">
      <alignment wrapText="1"/>
      <protection locked="0"/>
    </xf>
    <xf numFmtId="4" fontId="9" fillId="2" borderId="3" xfId="0" applyNumberFormat="1" applyFont="1" applyFill="1" applyBorder="1" applyAlignment="1">
      <alignment horizontal="right"/>
    </xf>
    <xf numFmtId="2" fontId="13" fillId="2" borderId="2" xfId="0" applyNumberFormat="1" applyFont="1" applyFill="1" applyBorder="1" applyProtection="1">
      <alignment vertical="top" wrapText="1"/>
      <protection locked="0"/>
    </xf>
    <xf numFmtId="49" fontId="8" fillId="2" borderId="2" xfId="0" applyNumberFormat="1" applyFont="1" applyFill="1" applyBorder="1" applyAlignment="1" applyProtection="1">
      <alignment horizontal="center" wrapText="1"/>
      <protection locked="0"/>
    </xf>
    <xf numFmtId="2" fontId="8" fillId="2" borderId="3" xfId="0" applyNumberFormat="1" applyFont="1" applyFill="1" applyBorder="1" applyAlignment="1" applyProtection="1">
      <alignment horizontal="right" wrapText="1"/>
      <protection locked="0"/>
    </xf>
    <xf numFmtId="2" fontId="8" fillId="2" borderId="2" xfId="0" applyNumberFormat="1" applyFont="1" applyFill="1" applyBorder="1" applyAlignment="1" applyProtection="1">
      <alignment horizontal="right" wrapText="1"/>
      <protection locked="0"/>
    </xf>
    <xf numFmtId="2" fontId="14" fillId="2" borderId="2" xfId="0" applyNumberFormat="1" applyFont="1" applyFill="1" applyBorder="1" applyProtection="1">
      <alignment vertical="top" wrapText="1"/>
      <protection locked="0"/>
    </xf>
    <xf numFmtId="2" fontId="13" fillId="2" borderId="2" xfId="0" applyNumberFormat="1" applyFont="1" applyFill="1" applyBorder="1" applyAlignment="1" applyProtection="1">
      <alignment wrapText="1"/>
      <protection locked="0"/>
    </xf>
    <xf numFmtId="49" fontId="13" fillId="2" borderId="2" xfId="0" applyNumberFormat="1" applyFont="1" applyFill="1" applyBorder="1" applyAlignment="1" applyProtection="1">
      <alignment horizontal="center" wrapText="1"/>
      <protection locked="0"/>
    </xf>
    <xf numFmtId="4" fontId="8" fillId="2" borderId="2" xfId="0" applyNumberFormat="1" applyFont="1" applyFill="1" applyBorder="1" applyAlignment="1" applyProtection="1">
      <alignment horizontal="right"/>
      <protection locked="0"/>
    </xf>
    <xf numFmtId="2" fontId="8" fillId="2" borderId="2" xfId="0" applyNumberFormat="1" applyFont="1" applyFill="1" applyBorder="1" applyAlignment="1" applyProtection="1">
      <alignment horizontal="right"/>
      <protection locked="0"/>
    </xf>
    <xf numFmtId="4" fontId="9" fillId="2" borderId="3" xfId="0" applyNumberFormat="1" applyFont="1" applyFill="1" applyBorder="1" applyAlignment="1" applyProtection="1">
      <alignment horizontal="right"/>
      <protection locked="0"/>
    </xf>
    <xf numFmtId="4" fontId="9" fillId="2" borderId="2" xfId="0" applyNumberFormat="1" applyFont="1" applyFill="1" applyBorder="1" applyAlignment="1" applyProtection="1">
      <alignment horizontal="right"/>
      <protection locked="0"/>
    </xf>
    <xf numFmtId="4" fontId="8" fillId="2" borderId="3" xfId="0" applyNumberFormat="1" applyFont="1" applyFill="1" applyBorder="1" applyAlignment="1" applyProtection="1">
      <alignment horizontal="right"/>
      <protection locked="0"/>
    </xf>
    <xf numFmtId="2" fontId="8" fillId="2" borderId="2" xfId="0" applyNumberFormat="1" applyFont="1" applyFill="1" applyBorder="1" applyAlignment="1" applyProtection="1">
      <protection locked="0"/>
    </xf>
    <xf numFmtId="2" fontId="14" fillId="2" borderId="2" xfId="0" applyNumberFormat="1" applyFont="1" applyFill="1" applyBorder="1" applyAlignment="1" applyProtection="1">
      <alignment wrapText="1"/>
      <protection locked="0"/>
    </xf>
    <xf numFmtId="4" fontId="9" fillId="2" borderId="2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4" fontId="9" fillId="2" borderId="2" xfId="3" applyNumberFormat="1" applyFont="1" applyFill="1" applyBorder="1" applyAlignment="1" applyProtection="1">
      <alignment horizontal="right" wrapText="1"/>
    </xf>
    <xf numFmtId="2" fontId="14" fillId="2" borderId="2" xfId="0" applyNumberFormat="1" applyFont="1" applyFill="1" applyBorder="1" applyAlignment="1" applyProtection="1">
      <alignment wrapText="1" shrinkToFit="1"/>
      <protection locked="0"/>
    </xf>
    <xf numFmtId="49" fontId="13" fillId="0" borderId="2" xfId="0" applyNumberFormat="1" applyFont="1" applyBorder="1" applyAlignment="1" applyProtection="1">
      <alignment horizontal="center" wrapText="1"/>
      <protection locked="0"/>
    </xf>
    <xf numFmtId="49" fontId="8" fillId="3" borderId="2" xfId="0" applyNumberFormat="1" applyFont="1" applyFill="1" applyBorder="1" applyAlignment="1" applyProtection="1">
      <alignment horizontal="center" wrapText="1"/>
      <protection locked="0"/>
    </xf>
    <xf numFmtId="4" fontId="8" fillId="3" borderId="3" xfId="0" applyNumberFormat="1" applyFont="1" applyFill="1" applyBorder="1" applyAlignment="1" applyProtection="1">
      <alignment horizontal="right"/>
      <protection locked="0"/>
    </xf>
    <xf numFmtId="2" fontId="8" fillId="0" borderId="2" xfId="0" applyNumberFormat="1" applyFont="1" applyBorder="1" applyAlignment="1" applyProtection="1">
      <protection locked="0"/>
    </xf>
    <xf numFmtId="2" fontId="11" fillId="3" borderId="2" xfId="0" applyNumberFormat="1" applyFont="1" applyFill="1" applyBorder="1" applyAlignment="1" applyProtection="1">
      <alignment horizontal="left" vertical="center" wrapText="1"/>
      <protection locked="0"/>
    </xf>
    <xf numFmtId="2" fontId="11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2" xfId="0" applyNumberFormat="1" applyFont="1" applyFill="1" applyBorder="1" applyAlignment="1" applyProtection="1">
      <alignment horizontal="center" vertical="center"/>
      <protection locked="0"/>
    </xf>
    <xf numFmtId="2" fontId="13" fillId="2" borderId="2" xfId="0" applyNumberFormat="1" applyFont="1" applyFill="1" applyBorder="1" applyAlignment="1" applyProtection="1">
      <alignment wrapText="1" shrinkToFit="1"/>
      <protection locked="0"/>
    </xf>
    <xf numFmtId="165" fontId="5" fillId="0" borderId="0" xfId="0" applyFont="1">
      <alignment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 applyProtection="1">
      <protection locked="0"/>
    </xf>
    <xf numFmtId="4" fontId="8" fillId="2" borderId="3" xfId="3" applyNumberFormat="1" applyFont="1" applyFill="1" applyBorder="1" applyAlignment="1" applyProtection="1">
      <alignment horizontal="right" wrapText="1"/>
    </xf>
    <xf numFmtId="4" fontId="8" fillId="2" borderId="2" xfId="3" applyNumberFormat="1" applyFont="1" applyFill="1" applyBorder="1" applyAlignment="1" applyProtection="1">
      <alignment horizontal="right" wrapText="1"/>
    </xf>
    <xf numFmtId="2" fontId="15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15" fillId="2" borderId="2" xfId="0" applyNumberFormat="1" applyFont="1" applyFill="1" applyBorder="1" applyAlignment="1" applyProtection="1">
      <alignment horizontal="center" wrapText="1"/>
      <protection locked="0"/>
    </xf>
    <xf numFmtId="49" fontId="16" fillId="2" borderId="2" xfId="0" applyNumberFormat="1" applyFont="1" applyFill="1" applyBorder="1" applyAlignment="1" applyProtection="1">
      <alignment horizontal="center" wrapText="1"/>
      <protection locked="0"/>
    </xf>
    <xf numFmtId="49" fontId="16" fillId="2" borderId="2" xfId="0" applyNumberFormat="1" applyFont="1" applyFill="1" applyBorder="1" applyAlignment="1" applyProtection="1">
      <alignment wrapText="1"/>
      <protection locked="0"/>
    </xf>
    <xf numFmtId="2" fontId="18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18" fillId="2" borderId="2" xfId="0" applyNumberFormat="1" applyFont="1" applyFill="1" applyBorder="1" applyAlignment="1" applyProtection="1">
      <alignment horizontal="center" wrapText="1"/>
      <protection locked="0"/>
    </xf>
    <xf numFmtId="49" fontId="19" fillId="2" borderId="2" xfId="0" applyNumberFormat="1" applyFont="1" applyFill="1" applyBorder="1" applyAlignment="1" applyProtection="1">
      <alignment horizontal="center" wrapText="1"/>
      <protection locked="0"/>
    </xf>
    <xf numFmtId="49" fontId="19" fillId="2" borderId="2" xfId="0" applyNumberFormat="1" applyFont="1" applyFill="1" applyBorder="1" applyAlignment="1" applyProtection="1">
      <alignment wrapText="1"/>
      <protection locked="0"/>
    </xf>
    <xf numFmtId="167" fontId="20" fillId="0" borderId="5" xfId="3" applyNumberFormat="1" applyFont="1" applyFill="1" applyBorder="1" applyAlignment="1">
      <alignment horizontal="left" vertical="center" wrapText="1"/>
    </xf>
    <xf numFmtId="0" fontId="17" fillId="0" borderId="6" xfId="0" applyNumberFormat="1" applyFont="1" applyBorder="1" applyAlignment="1">
      <alignment horizontal="left" vertical="center" wrapText="1"/>
    </xf>
    <xf numFmtId="2" fontId="15" fillId="2" borderId="2" xfId="0" applyNumberFormat="1" applyFont="1" applyFill="1" applyBorder="1" applyProtection="1">
      <alignment vertical="top" wrapText="1"/>
      <protection locked="0"/>
    </xf>
    <xf numFmtId="0" fontId="17" fillId="0" borderId="6" xfId="0" applyNumberFormat="1" applyFont="1" applyBorder="1">
      <alignment vertical="top" wrapText="1"/>
    </xf>
    <xf numFmtId="2" fontId="15" fillId="2" borderId="2" xfId="0" applyNumberFormat="1" applyFont="1" applyFill="1" applyBorder="1" applyAlignment="1" applyProtection="1">
      <alignment wrapText="1"/>
      <protection locked="0"/>
    </xf>
    <xf numFmtId="167" fontId="17" fillId="0" borderId="5" xfId="3" applyNumberFormat="1" applyFont="1" applyFill="1" applyBorder="1" applyAlignment="1">
      <alignment vertical="top" wrapText="1"/>
    </xf>
    <xf numFmtId="2" fontId="18" fillId="2" borderId="2" xfId="0" applyNumberFormat="1" applyFont="1" applyFill="1" applyBorder="1" applyProtection="1">
      <alignment vertical="top" wrapText="1"/>
      <protection locked="0"/>
    </xf>
    <xf numFmtId="2" fontId="18" fillId="2" borderId="2" xfId="0" applyNumberFormat="1" applyFont="1" applyFill="1" applyBorder="1" applyAlignment="1" applyProtection="1">
      <alignment wrapText="1"/>
      <protection locked="0"/>
    </xf>
    <xf numFmtId="167" fontId="21" fillId="0" borderId="5" xfId="3" applyNumberFormat="1" applyFont="1" applyFill="1" applyBorder="1" applyAlignment="1">
      <alignment vertical="top" wrapText="1"/>
    </xf>
    <xf numFmtId="2" fontId="14" fillId="2" borderId="2" xfId="0" applyNumberFormat="1" applyFont="1" applyFill="1" applyBorder="1" applyAlignment="1" applyProtection="1">
      <alignment horizontal="left" vertical="center" wrapText="1"/>
      <protection locked="0"/>
    </xf>
    <xf numFmtId="2" fontId="13" fillId="2" borderId="2" xfId="0" applyNumberFormat="1" applyFont="1" applyFill="1" applyBorder="1" applyAlignment="1" applyProtection="1">
      <alignment horizontal="left" vertical="center" wrapText="1"/>
      <protection locked="0"/>
    </xf>
    <xf numFmtId="4" fontId="16" fillId="2" borderId="3" xfId="0" applyNumberFormat="1" applyFont="1" applyFill="1" applyBorder="1" applyAlignment="1" applyProtection="1">
      <alignment horizontal="right"/>
      <protection locked="0"/>
    </xf>
    <xf numFmtId="0" fontId="3" fillId="2" borderId="0" xfId="0" applyNumberFormat="1" applyFont="1" applyFill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2" fontId="13" fillId="2" borderId="2" xfId="0" applyNumberFormat="1" applyFont="1" applyFill="1" applyBorder="1" applyAlignment="1" applyProtection="1">
      <protection locked="0"/>
    </xf>
    <xf numFmtId="49" fontId="14" fillId="2" borderId="2" xfId="0" applyNumberFormat="1" applyFont="1" applyFill="1" applyBorder="1" applyAlignment="1" applyProtection="1">
      <alignment wrapText="1"/>
      <protection locked="0"/>
    </xf>
    <xf numFmtId="0" fontId="14" fillId="2" borderId="2" xfId="0" applyNumberFormat="1" applyFont="1" applyFill="1" applyBorder="1" applyAlignment="1" applyProtection="1">
      <alignment horizontal="center" wrapText="1"/>
      <protection locked="0"/>
    </xf>
    <xf numFmtId="0" fontId="13" fillId="2" borderId="2" xfId="0" applyNumberFormat="1" applyFont="1" applyFill="1" applyBorder="1" applyAlignment="1" applyProtection="1">
      <alignment horizontal="center"/>
      <protection locked="0"/>
    </xf>
    <xf numFmtId="0" fontId="21" fillId="0" borderId="6" xfId="0" applyNumberFormat="1" applyFont="1" applyBorder="1">
      <alignment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166" fontId="2" fillId="2" borderId="1" xfId="0" applyNumberFormat="1" applyFont="1" applyFill="1" applyBorder="1" applyAlignment="1">
      <alignment horizontal="right" wrapText="1"/>
    </xf>
    <xf numFmtId="2" fontId="9" fillId="2" borderId="2" xfId="0" applyNumberFormat="1" applyFont="1" applyFill="1" applyBorder="1" applyAlignment="1" applyProtection="1">
      <protection locked="0"/>
    </xf>
    <xf numFmtId="2" fontId="9" fillId="2" borderId="2" xfId="0" applyNumberFormat="1" applyFont="1" applyFill="1" applyBorder="1" applyAlignment="1">
      <alignment horizontal="right"/>
    </xf>
    <xf numFmtId="2" fontId="8" fillId="2" borderId="3" xfId="0" applyNumberFormat="1" applyFont="1" applyFill="1" applyBorder="1" applyAlignment="1">
      <alignment horizontal="right"/>
    </xf>
    <xf numFmtId="2" fontId="9" fillId="2" borderId="3" xfId="0" applyNumberFormat="1" applyFont="1" applyFill="1" applyBorder="1" applyAlignment="1">
      <alignment horizontal="right"/>
    </xf>
    <xf numFmtId="2" fontId="9" fillId="2" borderId="3" xfId="0" applyNumberFormat="1" applyFont="1" applyFill="1" applyBorder="1" applyAlignment="1" applyProtection="1">
      <protection locked="0"/>
    </xf>
    <xf numFmtId="165" fontId="2" fillId="0" borderId="0" xfId="0" applyFont="1">
      <alignment vertical="top" wrapText="1"/>
    </xf>
    <xf numFmtId="0" fontId="3" fillId="2" borderId="7" xfId="0" applyNumberFormat="1" applyFont="1" applyFill="1" applyBorder="1" applyAlignment="1">
      <alignment horizontal="center" vertical="top" wrapText="1"/>
    </xf>
    <xf numFmtId="0" fontId="3" fillId="2" borderId="9" xfId="0" applyNumberFormat="1" applyFont="1" applyFill="1" applyBorder="1" applyAlignment="1">
      <alignment horizontal="center" vertical="top" wrapText="1"/>
    </xf>
    <xf numFmtId="0" fontId="3" fillId="2" borderId="10" xfId="0" applyNumberFormat="1" applyFont="1" applyFill="1" applyBorder="1" applyAlignment="1">
      <alignment horizontal="center" vertical="top" wrapText="1"/>
    </xf>
    <xf numFmtId="49" fontId="5" fillId="2" borderId="4" xfId="0" applyNumberFormat="1" applyFont="1" applyFill="1" applyBorder="1" applyAlignment="1" applyProtection="1">
      <alignment horizontal="center" wrapText="1"/>
      <protection locked="0"/>
    </xf>
    <xf numFmtId="0" fontId="3" fillId="2" borderId="2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2" fontId="8" fillId="2" borderId="4" xfId="0" applyNumberFormat="1" applyFont="1" applyFill="1" applyBorder="1" applyProtection="1">
      <alignment vertical="top" wrapText="1"/>
      <protection locked="0"/>
    </xf>
    <xf numFmtId="49" fontId="8" fillId="2" borderId="4" xfId="0" applyNumberFormat="1" applyFont="1" applyFill="1" applyBorder="1" applyAlignment="1" applyProtection="1">
      <alignment horizontal="center" wrapText="1"/>
      <protection locked="0"/>
    </xf>
    <xf numFmtId="4" fontId="9" fillId="2" borderId="11" xfId="0" applyNumberFormat="1" applyFont="1" applyFill="1" applyBorder="1" applyAlignment="1">
      <alignment horizontal="right"/>
    </xf>
    <xf numFmtId="2" fontId="8" fillId="2" borderId="2" xfId="0" applyNumberFormat="1" applyFont="1" applyFill="1" applyBorder="1" applyAlignment="1" applyProtection="1">
      <alignment wrapText="1"/>
      <protection locked="0"/>
    </xf>
    <xf numFmtId="2" fontId="9" fillId="2" borderId="2" xfId="0" applyNumberFormat="1" applyFont="1" applyFill="1" applyBorder="1" applyAlignment="1" applyProtection="1">
      <alignment wrapText="1"/>
      <protection locked="0"/>
    </xf>
    <xf numFmtId="165" fontId="5" fillId="2" borderId="0" xfId="0" applyFont="1" applyFill="1">
      <alignment vertical="top" wrapText="1"/>
    </xf>
    <xf numFmtId="0" fontId="4" fillId="2" borderId="8" xfId="0" applyNumberFormat="1" applyFont="1" applyFill="1" applyBorder="1" applyAlignment="1">
      <alignment horizontal="left" vertical="top" wrapText="1"/>
    </xf>
    <xf numFmtId="4" fontId="2" fillId="2" borderId="12" xfId="0" applyNumberFormat="1" applyFont="1" applyFill="1" applyBorder="1" applyAlignment="1">
      <alignment horizontal="right" wrapText="1"/>
    </xf>
    <xf numFmtId="4" fontId="8" fillId="2" borderId="11" xfId="0" applyNumberFormat="1" applyFont="1" applyFill="1" applyBorder="1" applyAlignment="1">
      <alignment horizontal="right"/>
    </xf>
    <xf numFmtId="4" fontId="5" fillId="2" borderId="12" xfId="0" applyNumberFormat="1" applyFont="1" applyFill="1" applyBorder="1" applyAlignment="1">
      <alignment horizontal="right" wrapText="1"/>
    </xf>
    <xf numFmtId="4" fontId="5" fillId="2" borderId="1" xfId="0" applyNumberFormat="1" applyFont="1" applyFill="1" applyBorder="1" applyAlignment="1">
      <alignment horizontal="right" wrapText="1"/>
    </xf>
    <xf numFmtId="4" fontId="9" fillId="3" borderId="4" xfId="0" applyNumberFormat="1" applyFont="1" applyFill="1" applyBorder="1" applyAlignment="1">
      <alignment horizontal="right" vertical="center"/>
    </xf>
    <xf numFmtId="0" fontId="5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horizontal="center" vertical="top" wrapText="1"/>
    </xf>
    <xf numFmtId="0" fontId="5" fillId="0" borderId="0" xfId="0" applyNumberFormat="1" applyFont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2" xr:uid="{00000000-0005-0000-0000-000001000000}"/>
    <cellStyle name="Стиль 1" xfId="1" xr:uid="{00000000-0005-0000-0000-000002000000}"/>
    <cellStyle name="Финансовый" xfId="3" builtinId="3"/>
  </cellStyles>
  <dxfs count="3235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6%20&#1082;%20&#1087;&#1088;&#1086;&#1077;&#1082;&#1090;&#109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4,5,6%20&#1082;%20&#1087;&#1088;&#1086;&#1077;&#1082;&#1090;&#1091;%2022,23,2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4,5,6%20&#1082;%20&#1087;&#1088;&#1086;&#1077;&#1082;&#1090;&#1091;%2022,23,24%20-%20&#1082;&#1086;&#1087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4"/>
      <sheetName val="прил 5"/>
      <sheetName val="прил 6"/>
    </sheetNames>
    <sheetDataSet>
      <sheetData sheetId="0" refreshError="1"/>
      <sheetData sheetId="1" refreshError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4"/>
      <sheetName val="прил 5"/>
      <sheetName val="прил 6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0"/>
  <sheetViews>
    <sheetView view="pageBreakPreview" zoomScaleSheetLayoutView="100" workbookViewId="0">
      <selection activeCell="I1" sqref="I1:L1"/>
    </sheetView>
  </sheetViews>
  <sheetFormatPr defaultRowHeight="12.75" x14ac:dyDescent="0.2"/>
  <cols>
    <col min="1" max="1" width="47.83203125" customWidth="1"/>
    <col min="2" max="2" width="5.5" customWidth="1"/>
    <col min="3" max="3" width="4.1640625" customWidth="1"/>
    <col min="4" max="4" width="4.5" customWidth="1"/>
    <col min="5" max="7" width="4.1640625" customWidth="1"/>
    <col min="8" max="8" width="8.33203125" customWidth="1"/>
    <col min="9" max="9" width="6.33203125" customWidth="1"/>
    <col min="10" max="12" width="14" customWidth="1"/>
  </cols>
  <sheetData>
    <row r="1" spans="1:12" ht="115.5" customHeight="1" x14ac:dyDescent="0.2">
      <c r="A1" s="9" t="s">
        <v>0</v>
      </c>
      <c r="B1" s="9" t="s">
        <v>0</v>
      </c>
      <c r="C1" s="9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4" t="s">
        <v>0</v>
      </c>
      <c r="I1" s="101" t="s">
        <v>164</v>
      </c>
      <c r="J1" s="101"/>
      <c r="K1" s="101"/>
      <c r="L1" s="101"/>
    </row>
    <row r="2" spans="1:12" ht="67.5" customHeight="1" x14ac:dyDescent="0.2">
      <c r="A2" s="102" t="s">
        <v>120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</row>
    <row r="3" spans="1:12" ht="15" customHeight="1" x14ac:dyDescent="0.2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03" t="s">
        <v>1</v>
      </c>
      <c r="J3" s="103"/>
      <c r="K3" s="103"/>
      <c r="L3" s="103"/>
    </row>
    <row r="4" spans="1:12" ht="19.899999999999999" customHeight="1" x14ac:dyDescent="0.2">
      <c r="A4" s="104" t="s">
        <v>2</v>
      </c>
      <c r="B4" s="104" t="s">
        <v>21</v>
      </c>
      <c r="C4" s="104" t="s">
        <v>3</v>
      </c>
      <c r="D4" s="104" t="s">
        <v>4</v>
      </c>
      <c r="E4" s="104" t="s">
        <v>5</v>
      </c>
      <c r="F4" s="104"/>
      <c r="G4" s="104"/>
      <c r="H4" s="104"/>
      <c r="I4" s="104" t="s">
        <v>6</v>
      </c>
      <c r="J4" s="104" t="s">
        <v>7</v>
      </c>
      <c r="K4" s="104"/>
      <c r="L4" s="104"/>
    </row>
    <row r="5" spans="1:12" ht="16.350000000000001" customHeight="1" x14ac:dyDescent="0.2">
      <c r="A5" s="104" t="s">
        <v>0</v>
      </c>
      <c r="B5" s="104" t="s">
        <v>0</v>
      </c>
      <c r="C5" s="104" t="s">
        <v>0</v>
      </c>
      <c r="D5" s="104" t="s">
        <v>0</v>
      </c>
      <c r="E5" s="104" t="s">
        <v>0</v>
      </c>
      <c r="F5" s="104"/>
      <c r="G5" s="104"/>
      <c r="H5" s="104"/>
      <c r="I5" s="104" t="s">
        <v>0</v>
      </c>
      <c r="J5" s="44" t="s">
        <v>23</v>
      </c>
      <c r="K5" s="44" t="s">
        <v>24</v>
      </c>
      <c r="L5" s="44" t="s">
        <v>123</v>
      </c>
    </row>
    <row r="6" spans="1:12" ht="14.45" customHeight="1" x14ac:dyDescent="0.2">
      <c r="A6" s="8" t="s">
        <v>8</v>
      </c>
      <c r="B6" s="8" t="s">
        <v>9</v>
      </c>
      <c r="C6" s="8" t="s">
        <v>10</v>
      </c>
      <c r="D6" s="8" t="s">
        <v>11</v>
      </c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  <c r="K6" s="8" t="s">
        <v>18</v>
      </c>
      <c r="L6" s="8" t="s">
        <v>20</v>
      </c>
    </row>
    <row r="7" spans="1:12" ht="14.45" customHeight="1" x14ac:dyDescent="0.2">
      <c r="A7" s="7" t="s">
        <v>19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  <c r="I7" s="6" t="s">
        <v>0</v>
      </c>
      <c r="J7" s="10">
        <f>J9+J32+J39+J45+J54+J61+J67+J100+J107</f>
        <v>4234.6000000000004</v>
      </c>
      <c r="K7" s="10">
        <f>K8+K29+K32+K45+K67+K100+K107+K114+K54</f>
        <v>3688.3</v>
      </c>
      <c r="L7" s="10">
        <f>L8+L29+L32+L45+L67+L100+L107+L114+L54</f>
        <v>3799.5999999999995</v>
      </c>
    </row>
    <row r="8" spans="1:12" x14ac:dyDescent="0.2">
      <c r="A8" s="7" t="s">
        <v>25</v>
      </c>
      <c r="B8" s="11" t="s">
        <v>70</v>
      </c>
      <c r="C8" s="12" t="s">
        <v>71</v>
      </c>
      <c r="D8" s="13"/>
      <c r="E8" s="13"/>
      <c r="F8" s="13"/>
      <c r="G8" s="13"/>
      <c r="H8" s="13" t="s">
        <v>0</v>
      </c>
      <c r="I8" s="13" t="s">
        <v>0</v>
      </c>
      <c r="J8" s="14">
        <f>J9</f>
        <v>1872.5</v>
      </c>
      <c r="K8" s="14">
        <f>K9</f>
        <v>1346.7</v>
      </c>
      <c r="L8" s="14">
        <f>L9</f>
        <v>1359.1</v>
      </c>
    </row>
    <row r="9" spans="1:12" ht="36" x14ac:dyDescent="0.2">
      <c r="A9" s="15" t="s">
        <v>26</v>
      </c>
      <c r="B9" s="11" t="s">
        <v>70</v>
      </c>
      <c r="C9" s="16" t="s">
        <v>71</v>
      </c>
      <c r="D9" s="16" t="s">
        <v>72</v>
      </c>
      <c r="E9" s="16"/>
      <c r="F9" s="16"/>
      <c r="G9" s="16"/>
      <c r="H9" s="16"/>
      <c r="I9" s="16"/>
      <c r="J9" s="14">
        <f>J10+J15+J26</f>
        <v>1872.5</v>
      </c>
      <c r="K9" s="14">
        <f>K10+K15</f>
        <v>1346.7</v>
      </c>
      <c r="L9" s="14">
        <f>L10+L15</f>
        <v>1359.1</v>
      </c>
    </row>
    <row r="10" spans="1:12" ht="36.75" customHeight="1" x14ac:dyDescent="0.2">
      <c r="A10" s="15" t="s">
        <v>27</v>
      </c>
      <c r="B10" s="11" t="s">
        <v>70</v>
      </c>
      <c r="C10" s="16" t="s">
        <v>71</v>
      </c>
      <c r="D10" s="16" t="s">
        <v>72</v>
      </c>
      <c r="E10" s="16" t="s">
        <v>73</v>
      </c>
      <c r="F10" s="16"/>
      <c r="G10" s="16"/>
      <c r="H10" s="16" t="s">
        <v>0</v>
      </c>
      <c r="I10" s="16" t="s">
        <v>0</v>
      </c>
      <c r="J10" s="17">
        <f>J14</f>
        <v>412</v>
      </c>
      <c r="K10" s="17">
        <f>K14</f>
        <v>122.4</v>
      </c>
      <c r="L10" s="18">
        <f>L14</f>
        <v>123.6</v>
      </c>
    </row>
    <row r="11" spans="1:12" ht="58.5" customHeight="1" x14ac:dyDescent="0.2">
      <c r="A11" s="19" t="s">
        <v>28</v>
      </c>
      <c r="B11" s="11" t="s">
        <v>70</v>
      </c>
      <c r="C11" s="12" t="s">
        <v>71</v>
      </c>
      <c r="D11" s="12" t="s">
        <v>72</v>
      </c>
      <c r="E11" s="12" t="s">
        <v>73</v>
      </c>
      <c r="F11" s="12" t="s">
        <v>8</v>
      </c>
      <c r="G11" s="12"/>
      <c r="H11" s="12"/>
      <c r="I11" s="12" t="s">
        <v>0</v>
      </c>
      <c r="J11" s="17">
        <f t="shared" ref="J11:L13" si="0">J12</f>
        <v>412</v>
      </c>
      <c r="K11" s="17">
        <f t="shared" si="0"/>
        <v>122.4</v>
      </c>
      <c r="L11" s="17">
        <f t="shared" si="0"/>
        <v>123.6</v>
      </c>
    </row>
    <row r="12" spans="1:12" ht="23.25" customHeight="1" x14ac:dyDescent="0.2">
      <c r="A12" s="20" t="s">
        <v>31</v>
      </c>
      <c r="B12" s="21" t="s">
        <v>70</v>
      </c>
      <c r="C12" s="16" t="s">
        <v>71</v>
      </c>
      <c r="D12" s="16" t="s">
        <v>72</v>
      </c>
      <c r="E12" s="16" t="s">
        <v>73</v>
      </c>
      <c r="F12" s="16" t="s">
        <v>8</v>
      </c>
      <c r="G12" s="16" t="s">
        <v>74</v>
      </c>
      <c r="H12" s="16" t="s">
        <v>77</v>
      </c>
      <c r="I12" s="16"/>
      <c r="J12" s="17">
        <f t="shared" si="0"/>
        <v>412</v>
      </c>
      <c r="K12" s="17">
        <f t="shared" si="0"/>
        <v>122.4</v>
      </c>
      <c r="L12" s="17">
        <f t="shared" si="0"/>
        <v>123.6</v>
      </c>
    </row>
    <row r="13" spans="1:12" ht="61.5" customHeight="1" x14ac:dyDescent="0.2">
      <c r="A13" s="20" t="s">
        <v>29</v>
      </c>
      <c r="B13" s="11" t="s">
        <v>70</v>
      </c>
      <c r="C13" s="16" t="s">
        <v>71</v>
      </c>
      <c r="D13" s="16" t="s">
        <v>72</v>
      </c>
      <c r="E13" s="16" t="s">
        <v>73</v>
      </c>
      <c r="F13" s="16" t="s">
        <v>8</v>
      </c>
      <c r="G13" s="16" t="s">
        <v>74</v>
      </c>
      <c r="H13" s="16" t="s">
        <v>77</v>
      </c>
      <c r="I13" s="16" t="s">
        <v>75</v>
      </c>
      <c r="J13" s="17">
        <f t="shared" si="0"/>
        <v>412</v>
      </c>
      <c r="K13" s="17">
        <f t="shared" si="0"/>
        <v>122.4</v>
      </c>
      <c r="L13" s="18">
        <f t="shared" si="0"/>
        <v>123.6</v>
      </c>
    </row>
    <row r="14" spans="1:12" ht="24" x14ac:dyDescent="0.2">
      <c r="A14" s="20" t="s">
        <v>30</v>
      </c>
      <c r="B14" s="11" t="s">
        <v>70</v>
      </c>
      <c r="C14" s="16" t="s">
        <v>71</v>
      </c>
      <c r="D14" s="16" t="s">
        <v>72</v>
      </c>
      <c r="E14" s="16" t="s">
        <v>73</v>
      </c>
      <c r="F14" s="16" t="s">
        <v>8</v>
      </c>
      <c r="G14" s="16" t="s">
        <v>74</v>
      </c>
      <c r="H14" s="16" t="s">
        <v>77</v>
      </c>
      <c r="I14" s="16" t="s">
        <v>76</v>
      </c>
      <c r="J14" s="17">
        <v>412</v>
      </c>
      <c r="K14" s="22">
        <v>122.4</v>
      </c>
      <c r="L14" s="23">
        <v>123.6</v>
      </c>
    </row>
    <row r="15" spans="1:12" ht="48" x14ac:dyDescent="0.2">
      <c r="A15" s="19" t="s">
        <v>33</v>
      </c>
      <c r="B15" s="11" t="s">
        <v>70</v>
      </c>
      <c r="C15" s="16" t="s">
        <v>71</v>
      </c>
      <c r="D15" s="16" t="s">
        <v>72</v>
      </c>
      <c r="E15" s="16" t="s">
        <v>73</v>
      </c>
      <c r="F15" s="16" t="s">
        <v>9</v>
      </c>
      <c r="G15" s="16"/>
      <c r="H15" s="16"/>
      <c r="I15" s="16"/>
      <c r="J15" s="24">
        <f>J16+J19</f>
        <v>1459.6</v>
      </c>
      <c r="K15" s="24">
        <f>K16+K19</f>
        <v>1224.3</v>
      </c>
      <c r="L15" s="24">
        <f>L16+L19</f>
        <v>1235.5</v>
      </c>
    </row>
    <row r="16" spans="1:12" ht="27.75" customHeight="1" x14ac:dyDescent="0.2">
      <c r="A16" s="15" t="s">
        <v>34</v>
      </c>
      <c r="B16" s="11" t="s">
        <v>70</v>
      </c>
      <c r="C16" s="16" t="s">
        <v>71</v>
      </c>
      <c r="D16" s="16" t="s">
        <v>72</v>
      </c>
      <c r="E16" s="16" t="s">
        <v>73</v>
      </c>
      <c r="F16" s="16" t="s">
        <v>9</v>
      </c>
      <c r="G16" s="16" t="s">
        <v>74</v>
      </c>
      <c r="H16" s="16" t="s">
        <v>78</v>
      </c>
      <c r="I16" s="16"/>
      <c r="J16" s="24">
        <f>J18</f>
        <v>998</v>
      </c>
      <c r="K16" s="24">
        <f>K18</f>
        <v>934.5</v>
      </c>
      <c r="L16" s="25">
        <f>L18</f>
        <v>943.9</v>
      </c>
    </row>
    <row r="17" spans="1:13" ht="57" customHeight="1" x14ac:dyDescent="0.2">
      <c r="A17" s="20" t="s">
        <v>29</v>
      </c>
      <c r="B17" s="11" t="s">
        <v>70</v>
      </c>
      <c r="C17" s="12" t="s">
        <v>71</v>
      </c>
      <c r="D17" s="16" t="s">
        <v>72</v>
      </c>
      <c r="E17" s="16" t="s">
        <v>73</v>
      </c>
      <c r="F17" s="16" t="s">
        <v>9</v>
      </c>
      <c r="G17" s="16" t="s">
        <v>74</v>
      </c>
      <c r="H17" s="16" t="s">
        <v>79</v>
      </c>
      <c r="I17" s="16" t="s">
        <v>75</v>
      </c>
      <c r="J17" s="26">
        <f>J18</f>
        <v>998</v>
      </c>
      <c r="K17" s="26">
        <f>K18</f>
        <v>934.5</v>
      </c>
      <c r="L17" s="26">
        <f>L18</f>
        <v>943.9</v>
      </c>
    </row>
    <row r="18" spans="1:13" ht="24" x14ac:dyDescent="0.2">
      <c r="A18" s="20" t="s">
        <v>30</v>
      </c>
      <c r="B18" s="11" t="s">
        <v>70</v>
      </c>
      <c r="C18" s="12" t="s">
        <v>71</v>
      </c>
      <c r="D18" s="16" t="s">
        <v>72</v>
      </c>
      <c r="E18" s="16" t="s">
        <v>73</v>
      </c>
      <c r="F18" s="16" t="s">
        <v>9</v>
      </c>
      <c r="G18" s="16" t="s">
        <v>74</v>
      </c>
      <c r="H18" s="16" t="s">
        <v>79</v>
      </c>
      <c r="I18" s="16" t="s">
        <v>76</v>
      </c>
      <c r="J18" s="26">
        <v>998</v>
      </c>
      <c r="K18" s="27">
        <v>934.5</v>
      </c>
      <c r="L18" s="27">
        <v>943.9</v>
      </c>
    </row>
    <row r="19" spans="1:13" ht="24.75" x14ac:dyDescent="0.25">
      <c r="A19" s="20" t="s">
        <v>35</v>
      </c>
      <c r="B19" s="11" t="s">
        <v>70</v>
      </c>
      <c r="C19" s="12" t="s">
        <v>71</v>
      </c>
      <c r="D19" s="16" t="s">
        <v>72</v>
      </c>
      <c r="E19" s="16" t="s">
        <v>73</v>
      </c>
      <c r="F19" s="16" t="s">
        <v>9</v>
      </c>
      <c r="G19" s="16" t="s">
        <v>74</v>
      </c>
      <c r="H19" s="16" t="s">
        <v>80</v>
      </c>
      <c r="I19" s="16"/>
      <c r="J19" s="24">
        <f>J20+J22+J24</f>
        <v>461.6</v>
      </c>
      <c r="K19" s="24">
        <f>K20+K24+K22</f>
        <v>289.8</v>
      </c>
      <c r="L19" s="24">
        <f>L20+L24+L22</f>
        <v>291.60000000000002</v>
      </c>
    </row>
    <row r="20" spans="1:13" ht="60" x14ac:dyDescent="0.2">
      <c r="A20" s="28" t="s">
        <v>29</v>
      </c>
      <c r="B20" s="11" t="s">
        <v>70</v>
      </c>
      <c r="C20" s="12" t="s">
        <v>71</v>
      </c>
      <c r="D20" s="12" t="s">
        <v>72</v>
      </c>
      <c r="E20" s="12" t="s">
        <v>73</v>
      </c>
      <c r="F20" s="12" t="s">
        <v>9</v>
      </c>
      <c r="G20" s="12" t="s">
        <v>74</v>
      </c>
      <c r="H20" s="12" t="s">
        <v>80</v>
      </c>
      <c r="I20" s="12" t="s">
        <v>75</v>
      </c>
      <c r="J20" s="24">
        <f>J21</f>
        <v>2.5</v>
      </c>
      <c r="K20" s="24">
        <f>K21</f>
        <v>2.5</v>
      </c>
      <c r="L20" s="24">
        <f>L21</f>
        <v>2.6</v>
      </c>
    </row>
    <row r="21" spans="1:13" ht="24" x14ac:dyDescent="0.2">
      <c r="A21" s="20" t="s">
        <v>30</v>
      </c>
      <c r="B21" s="21" t="s">
        <v>70</v>
      </c>
      <c r="C21" s="16" t="s">
        <v>71</v>
      </c>
      <c r="D21" s="16" t="s">
        <v>72</v>
      </c>
      <c r="E21" s="16" t="s">
        <v>73</v>
      </c>
      <c r="F21" s="16" t="s">
        <v>9</v>
      </c>
      <c r="G21" s="16" t="s">
        <v>74</v>
      </c>
      <c r="H21" s="16" t="s">
        <v>80</v>
      </c>
      <c r="I21" s="16" t="s">
        <v>76</v>
      </c>
      <c r="J21" s="26">
        <v>2.5</v>
      </c>
      <c r="K21" s="27">
        <v>2.5</v>
      </c>
      <c r="L21" s="27">
        <v>2.6</v>
      </c>
    </row>
    <row r="22" spans="1:13" ht="24" x14ac:dyDescent="0.2">
      <c r="A22" s="28" t="s">
        <v>36</v>
      </c>
      <c r="B22" s="11" t="s">
        <v>70</v>
      </c>
      <c r="C22" s="12" t="s">
        <v>71</v>
      </c>
      <c r="D22" s="12" t="s">
        <v>72</v>
      </c>
      <c r="E22" s="12" t="s">
        <v>73</v>
      </c>
      <c r="F22" s="12" t="s">
        <v>9</v>
      </c>
      <c r="G22" s="12" t="s">
        <v>74</v>
      </c>
      <c r="H22" s="12" t="s">
        <v>80</v>
      </c>
      <c r="I22" s="12" t="s">
        <v>81</v>
      </c>
      <c r="J22" s="24">
        <f>J23</f>
        <v>294.7</v>
      </c>
      <c r="K22" s="24">
        <f>K23</f>
        <v>127.9</v>
      </c>
      <c r="L22" s="24">
        <f>L23</f>
        <v>129.6</v>
      </c>
    </row>
    <row r="23" spans="1:13" ht="38.25" customHeight="1" x14ac:dyDescent="0.2">
      <c r="A23" s="20" t="s">
        <v>37</v>
      </c>
      <c r="B23" s="11" t="s">
        <v>70</v>
      </c>
      <c r="C23" s="12" t="s">
        <v>71</v>
      </c>
      <c r="D23" s="16" t="s">
        <v>72</v>
      </c>
      <c r="E23" s="16" t="s">
        <v>73</v>
      </c>
      <c r="F23" s="16" t="s">
        <v>9</v>
      </c>
      <c r="G23" s="16" t="s">
        <v>74</v>
      </c>
      <c r="H23" s="16" t="s">
        <v>80</v>
      </c>
      <c r="I23" s="16" t="s">
        <v>82</v>
      </c>
      <c r="J23" s="26">
        <v>294.7</v>
      </c>
      <c r="K23" s="27">
        <v>127.9</v>
      </c>
      <c r="L23" s="27">
        <v>129.6</v>
      </c>
    </row>
    <row r="24" spans="1:13" x14ac:dyDescent="0.2">
      <c r="A24" s="28" t="s">
        <v>38</v>
      </c>
      <c r="B24" s="12" t="s">
        <v>70</v>
      </c>
      <c r="C24" s="12" t="s">
        <v>71</v>
      </c>
      <c r="D24" s="12" t="s">
        <v>72</v>
      </c>
      <c r="E24" s="12" t="s">
        <v>73</v>
      </c>
      <c r="F24" s="12" t="s">
        <v>9</v>
      </c>
      <c r="G24" s="12" t="s">
        <v>74</v>
      </c>
      <c r="H24" s="12" t="s">
        <v>80</v>
      </c>
      <c r="I24" s="12" t="s">
        <v>83</v>
      </c>
      <c r="J24" s="24">
        <f>J25</f>
        <v>164.4</v>
      </c>
      <c r="K24" s="24">
        <f>K25</f>
        <v>159.4</v>
      </c>
      <c r="L24" s="24">
        <f>L25</f>
        <v>159.4</v>
      </c>
    </row>
    <row r="25" spans="1:13" x14ac:dyDescent="0.2">
      <c r="A25" s="20" t="s">
        <v>39</v>
      </c>
      <c r="B25" s="21" t="s">
        <v>70</v>
      </c>
      <c r="C25" s="16" t="s">
        <v>71</v>
      </c>
      <c r="D25" s="16" t="s">
        <v>72</v>
      </c>
      <c r="E25" s="16" t="s">
        <v>73</v>
      </c>
      <c r="F25" s="16" t="s">
        <v>9</v>
      </c>
      <c r="G25" s="16" t="s">
        <v>74</v>
      </c>
      <c r="H25" s="16" t="s">
        <v>80</v>
      </c>
      <c r="I25" s="16" t="s">
        <v>84</v>
      </c>
      <c r="J25" s="26">
        <v>164.4</v>
      </c>
      <c r="K25" s="27">
        <v>159.4</v>
      </c>
      <c r="L25" s="27">
        <v>159.4</v>
      </c>
    </row>
    <row r="26" spans="1:13" ht="48" x14ac:dyDescent="0.2">
      <c r="A26" s="15" t="s">
        <v>40</v>
      </c>
      <c r="B26" s="11" t="s">
        <v>70</v>
      </c>
      <c r="C26" s="16" t="s">
        <v>71</v>
      </c>
      <c r="D26" s="16" t="s">
        <v>72</v>
      </c>
      <c r="E26" s="16"/>
      <c r="F26" s="16"/>
      <c r="G26" s="16"/>
      <c r="H26" s="16" t="s">
        <v>0</v>
      </c>
      <c r="I26" s="16" t="s">
        <v>0</v>
      </c>
      <c r="J26" s="14">
        <f>J27</f>
        <v>0.9</v>
      </c>
      <c r="K26" s="14">
        <f t="shared" ref="K26:L28" si="1">K27</f>
        <v>1</v>
      </c>
      <c r="L26" s="29">
        <f t="shared" si="1"/>
        <v>1</v>
      </c>
    </row>
    <row r="27" spans="1:13" ht="36" x14ac:dyDescent="0.2">
      <c r="A27" s="15" t="s">
        <v>27</v>
      </c>
      <c r="B27" s="11" t="s">
        <v>70</v>
      </c>
      <c r="C27" s="16" t="s">
        <v>71</v>
      </c>
      <c r="D27" s="16" t="s">
        <v>72</v>
      </c>
      <c r="E27" s="16" t="s">
        <v>73</v>
      </c>
      <c r="F27" s="16"/>
      <c r="G27" s="16"/>
      <c r="H27" s="16"/>
      <c r="I27" s="16"/>
      <c r="J27" s="14">
        <f>J28</f>
        <v>0.9</v>
      </c>
      <c r="K27" s="14">
        <f t="shared" si="1"/>
        <v>1</v>
      </c>
      <c r="L27" s="29">
        <f t="shared" si="1"/>
        <v>1</v>
      </c>
    </row>
    <row r="28" spans="1:13" ht="48" x14ac:dyDescent="0.2">
      <c r="A28" s="19" t="s">
        <v>33</v>
      </c>
      <c r="B28" s="11" t="s">
        <v>70</v>
      </c>
      <c r="C28" s="16" t="s">
        <v>71</v>
      </c>
      <c r="D28" s="16" t="s">
        <v>72</v>
      </c>
      <c r="E28" s="16" t="s">
        <v>73</v>
      </c>
      <c r="F28" s="16" t="s">
        <v>9</v>
      </c>
      <c r="G28" s="16"/>
      <c r="H28" s="16"/>
      <c r="I28" s="16"/>
      <c r="J28" s="14">
        <f>J29</f>
        <v>0.9</v>
      </c>
      <c r="K28" s="14">
        <f t="shared" si="1"/>
        <v>1</v>
      </c>
      <c r="L28" s="29">
        <f t="shared" si="1"/>
        <v>1</v>
      </c>
    </row>
    <row r="29" spans="1:13" ht="96" x14ac:dyDescent="0.25">
      <c r="A29" s="19" t="s">
        <v>41</v>
      </c>
      <c r="B29" s="11" t="s">
        <v>70</v>
      </c>
      <c r="C29" s="12" t="s">
        <v>71</v>
      </c>
      <c r="D29" s="12" t="s">
        <v>72</v>
      </c>
      <c r="E29" s="12" t="s">
        <v>73</v>
      </c>
      <c r="F29" s="12" t="s">
        <v>9</v>
      </c>
      <c r="G29" s="12" t="s">
        <v>74</v>
      </c>
      <c r="H29" s="12" t="s">
        <v>85</v>
      </c>
      <c r="I29" s="12"/>
      <c r="J29" s="30">
        <f>J31</f>
        <v>0.9</v>
      </c>
      <c r="K29" s="26">
        <f>K30</f>
        <v>1</v>
      </c>
      <c r="L29" s="31">
        <f>L31</f>
        <v>1</v>
      </c>
      <c r="M29" s="42"/>
    </row>
    <row r="30" spans="1:13" ht="24" x14ac:dyDescent="0.2">
      <c r="A30" s="20" t="s">
        <v>36</v>
      </c>
      <c r="B30" s="21" t="s">
        <v>70</v>
      </c>
      <c r="C30" s="16" t="s">
        <v>71</v>
      </c>
      <c r="D30" s="16" t="s">
        <v>72</v>
      </c>
      <c r="E30" s="16" t="s">
        <v>73</v>
      </c>
      <c r="F30" s="16" t="s">
        <v>9</v>
      </c>
      <c r="G30" s="16" t="s">
        <v>74</v>
      </c>
      <c r="H30" s="16" t="s">
        <v>85</v>
      </c>
      <c r="I30" s="16" t="s">
        <v>81</v>
      </c>
      <c r="J30" s="26">
        <f>J31</f>
        <v>0.9</v>
      </c>
      <c r="K30" s="26">
        <f>K31</f>
        <v>1</v>
      </c>
      <c r="L30" s="26">
        <f>L31</f>
        <v>1</v>
      </c>
    </row>
    <row r="31" spans="1:13" ht="24" x14ac:dyDescent="0.2">
      <c r="A31" s="20" t="s">
        <v>37</v>
      </c>
      <c r="B31" s="21" t="s">
        <v>70</v>
      </c>
      <c r="C31" s="16" t="s">
        <v>71</v>
      </c>
      <c r="D31" s="16" t="s">
        <v>72</v>
      </c>
      <c r="E31" s="16" t="s">
        <v>73</v>
      </c>
      <c r="F31" s="16" t="s">
        <v>9</v>
      </c>
      <c r="G31" s="16" t="s">
        <v>74</v>
      </c>
      <c r="H31" s="16" t="s">
        <v>85</v>
      </c>
      <c r="I31" s="16" t="s">
        <v>82</v>
      </c>
      <c r="J31" s="26">
        <v>0.9</v>
      </c>
      <c r="K31" s="27">
        <v>1</v>
      </c>
      <c r="L31" s="27">
        <v>1</v>
      </c>
    </row>
    <row r="32" spans="1:13" x14ac:dyDescent="0.2">
      <c r="A32" s="15" t="s">
        <v>42</v>
      </c>
      <c r="B32" s="16" t="s">
        <v>70</v>
      </c>
      <c r="C32" s="16" t="s">
        <v>71</v>
      </c>
      <c r="D32" s="16" t="s">
        <v>18</v>
      </c>
      <c r="E32" s="16"/>
      <c r="F32" s="16"/>
      <c r="G32" s="16"/>
      <c r="H32" s="16"/>
      <c r="I32" s="16"/>
      <c r="J32" s="14">
        <f>J33</f>
        <v>24</v>
      </c>
      <c r="K32" s="14">
        <f t="shared" ref="K32:L34" si="2">K33</f>
        <v>23.9</v>
      </c>
      <c r="L32" s="29">
        <f t="shared" si="2"/>
        <v>23.9</v>
      </c>
    </row>
    <row r="33" spans="1:12" ht="48" x14ac:dyDescent="0.2">
      <c r="A33" s="15" t="s">
        <v>44</v>
      </c>
      <c r="B33" s="11" t="s">
        <v>70</v>
      </c>
      <c r="C33" s="16" t="s">
        <v>71</v>
      </c>
      <c r="D33" s="16" t="s">
        <v>18</v>
      </c>
      <c r="E33" s="16" t="s">
        <v>86</v>
      </c>
      <c r="F33" s="16"/>
      <c r="G33" s="16"/>
      <c r="H33" s="16"/>
      <c r="I33" s="16"/>
      <c r="J33" s="14">
        <f>J34</f>
        <v>24</v>
      </c>
      <c r="K33" s="14">
        <f t="shared" si="2"/>
        <v>23.9</v>
      </c>
      <c r="L33" s="29">
        <f t="shared" si="2"/>
        <v>23.9</v>
      </c>
    </row>
    <row r="34" spans="1:12" ht="60" x14ac:dyDescent="0.2">
      <c r="A34" s="15" t="s">
        <v>45</v>
      </c>
      <c r="B34" s="11" t="s">
        <v>70</v>
      </c>
      <c r="C34" s="16" t="s">
        <v>71</v>
      </c>
      <c r="D34" s="16" t="s">
        <v>18</v>
      </c>
      <c r="E34" s="16" t="s">
        <v>86</v>
      </c>
      <c r="F34" s="16" t="s">
        <v>8</v>
      </c>
      <c r="G34" s="16"/>
      <c r="H34" s="16"/>
      <c r="I34" s="16"/>
      <c r="J34" s="14">
        <f>J35</f>
        <v>24</v>
      </c>
      <c r="K34" s="14">
        <f t="shared" si="2"/>
        <v>23.9</v>
      </c>
      <c r="L34" s="29">
        <f t="shared" si="2"/>
        <v>23.9</v>
      </c>
    </row>
    <row r="35" spans="1:12" ht="36" x14ac:dyDescent="0.25">
      <c r="A35" s="15" t="s">
        <v>46</v>
      </c>
      <c r="B35" s="11" t="s">
        <v>70</v>
      </c>
      <c r="C35" s="12" t="s">
        <v>71</v>
      </c>
      <c r="D35" s="12" t="s">
        <v>18</v>
      </c>
      <c r="E35" s="12" t="s">
        <v>86</v>
      </c>
      <c r="F35" s="12" t="s">
        <v>8</v>
      </c>
      <c r="G35" s="12" t="s">
        <v>74</v>
      </c>
      <c r="H35" s="12" t="s">
        <v>88</v>
      </c>
      <c r="I35" s="12"/>
      <c r="J35" s="14">
        <f>J37</f>
        <v>24</v>
      </c>
      <c r="K35" s="14">
        <f>K37</f>
        <v>23.9</v>
      </c>
      <c r="L35" s="29">
        <f>L37</f>
        <v>23.9</v>
      </c>
    </row>
    <row r="36" spans="1:12" x14ac:dyDescent="0.2">
      <c r="A36" s="15" t="s">
        <v>38</v>
      </c>
      <c r="B36" s="21" t="s">
        <v>70</v>
      </c>
      <c r="C36" s="16" t="s">
        <v>71</v>
      </c>
      <c r="D36" s="16" t="s">
        <v>18</v>
      </c>
      <c r="E36" s="16" t="s">
        <v>86</v>
      </c>
      <c r="F36" s="16" t="s">
        <v>8</v>
      </c>
      <c r="G36" s="16" t="s">
        <v>74</v>
      </c>
      <c r="H36" s="16" t="s">
        <v>88</v>
      </c>
      <c r="I36" s="16" t="s">
        <v>83</v>
      </c>
      <c r="J36" s="30">
        <f>J37</f>
        <v>24</v>
      </c>
      <c r="K36" s="30">
        <f>K37</f>
        <v>23.9</v>
      </c>
      <c r="L36" s="30">
        <f>L37</f>
        <v>23.9</v>
      </c>
    </row>
    <row r="37" spans="1:12" x14ac:dyDescent="0.2">
      <c r="A37" s="15" t="s">
        <v>43</v>
      </c>
      <c r="B37" s="21" t="s">
        <v>70</v>
      </c>
      <c r="C37" s="16" t="s">
        <v>71</v>
      </c>
      <c r="D37" s="16" t="s">
        <v>18</v>
      </c>
      <c r="E37" s="16" t="s">
        <v>86</v>
      </c>
      <c r="F37" s="16" t="s">
        <v>8</v>
      </c>
      <c r="G37" s="16" t="s">
        <v>74</v>
      </c>
      <c r="H37" s="16" t="s">
        <v>88</v>
      </c>
      <c r="I37" s="16" t="s">
        <v>87</v>
      </c>
      <c r="J37" s="31">
        <v>24</v>
      </c>
      <c r="K37" s="31">
        <v>23.9</v>
      </c>
      <c r="L37" s="31">
        <v>23.9</v>
      </c>
    </row>
    <row r="38" spans="1:12" x14ac:dyDescent="0.2">
      <c r="A38" s="66" t="s">
        <v>43</v>
      </c>
      <c r="B38" s="21" t="s">
        <v>70</v>
      </c>
      <c r="C38" s="16" t="s">
        <v>71</v>
      </c>
      <c r="D38" s="16" t="s">
        <v>18</v>
      </c>
      <c r="E38" s="16" t="s">
        <v>86</v>
      </c>
      <c r="F38" s="16" t="s">
        <v>8</v>
      </c>
      <c r="G38" s="16" t="s">
        <v>74</v>
      </c>
      <c r="H38" s="16" t="s">
        <v>88</v>
      </c>
      <c r="I38" s="16" t="s">
        <v>87</v>
      </c>
      <c r="J38" s="30">
        <v>24</v>
      </c>
      <c r="K38" s="30">
        <f t="shared" ref="K38:L43" si="3">K39</f>
        <v>0</v>
      </c>
      <c r="L38" s="30">
        <f t="shared" si="3"/>
        <v>0</v>
      </c>
    </row>
    <row r="39" spans="1:12" x14ac:dyDescent="0.2">
      <c r="A39" s="65" t="s">
        <v>151</v>
      </c>
      <c r="B39" s="11" t="s">
        <v>70</v>
      </c>
      <c r="C39" s="12" t="s">
        <v>71</v>
      </c>
      <c r="D39" s="12" t="s">
        <v>97</v>
      </c>
      <c r="E39" s="12"/>
      <c r="F39" s="12"/>
      <c r="G39" s="12"/>
      <c r="H39" s="12"/>
      <c r="I39" s="12"/>
      <c r="J39" s="14">
        <f>J40</f>
        <v>24.4</v>
      </c>
      <c r="K39" s="14">
        <f t="shared" si="3"/>
        <v>0</v>
      </c>
      <c r="L39" s="14">
        <f t="shared" si="3"/>
        <v>0</v>
      </c>
    </row>
    <row r="40" spans="1:12" ht="24" x14ac:dyDescent="0.2">
      <c r="A40" s="66" t="s">
        <v>133</v>
      </c>
      <c r="B40" s="21" t="s">
        <v>70</v>
      </c>
      <c r="C40" s="16" t="s">
        <v>71</v>
      </c>
      <c r="D40" s="16" t="s">
        <v>97</v>
      </c>
      <c r="E40" s="16" t="s">
        <v>86</v>
      </c>
      <c r="F40" s="16"/>
      <c r="G40" s="16"/>
      <c r="H40" s="16"/>
      <c r="I40" s="16"/>
      <c r="J40" s="30">
        <f>J41</f>
        <v>24.4</v>
      </c>
      <c r="K40" s="30">
        <f t="shared" si="3"/>
        <v>0</v>
      </c>
      <c r="L40" s="30">
        <f t="shared" si="3"/>
        <v>0</v>
      </c>
    </row>
    <row r="41" spans="1:12" ht="48" x14ac:dyDescent="0.2">
      <c r="A41" s="66" t="s">
        <v>128</v>
      </c>
      <c r="B41" s="21" t="s">
        <v>70</v>
      </c>
      <c r="C41" s="16" t="s">
        <v>71</v>
      </c>
      <c r="D41" s="16" t="s">
        <v>97</v>
      </c>
      <c r="E41" s="16" t="s">
        <v>86</v>
      </c>
      <c r="F41" s="16" t="s">
        <v>8</v>
      </c>
      <c r="G41" s="16"/>
      <c r="H41" s="16"/>
      <c r="I41" s="16"/>
      <c r="J41" s="30">
        <f>J42</f>
        <v>24.4</v>
      </c>
      <c r="K41" s="30">
        <f t="shared" si="3"/>
        <v>0</v>
      </c>
      <c r="L41" s="30">
        <f t="shared" si="3"/>
        <v>0</v>
      </c>
    </row>
    <row r="42" spans="1:12" ht="24" x14ac:dyDescent="0.25">
      <c r="A42" s="66" t="s">
        <v>152</v>
      </c>
      <c r="B42" s="21" t="s">
        <v>70</v>
      </c>
      <c r="C42" s="16" t="s">
        <v>71</v>
      </c>
      <c r="D42" s="16" t="s">
        <v>97</v>
      </c>
      <c r="E42" s="16" t="s">
        <v>86</v>
      </c>
      <c r="F42" s="16" t="s">
        <v>8</v>
      </c>
      <c r="G42" s="16" t="s">
        <v>74</v>
      </c>
      <c r="H42" s="16" t="s">
        <v>153</v>
      </c>
      <c r="I42" s="16"/>
      <c r="J42" s="30">
        <f>J43</f>
        <v>24.4</v>
      </c>
      <c r="K42" s="30">
        <f t="shared" si="3"/>
        <v>0</v>
      </c>
      <c r="L42" s="30">
        <f t="shared" si="3"/>
        <v>0</v>
      </c>
    </row>
    <row r="43" spans="1:12" ht="24" x14ac:dyDescent="0.2">
      <c r="A43" s="66" t="s">
        <v>131</v>
      </c>
      <c r="B43" s="21" t="s">
        <v>70</v>
      </c>
      <c r="C43" s="16" t="s">
        <v>71</v>
      </c>
      <c r="D43" s="16" t="s">
        <v>97</v>
      </c>
      <c r="E43" s="16" t="s">
        <v>86</v>
      </c>
      <c r="F43" s="16" t="s">
        <v>8</v>
      </c>
      <c r="G43" s="16" t="s">
        <v>74</v>
      </c>
      <c r="H43" s="16" t="s">
        <v>153</v>
      </c>
      <c r="I43" s="16" t="s">
        <v>82</v>
      </c>
      <c r="J43" s="30">
        <f>J44</f>
        <v>24.4</v>
      </c>
      <c r="K43" s="30">
        <f t="shared" si="3"/>
        <v>0</v>
      </c>
      <c r="L43" s="30">
        <f t="shared" si="3"/>
        <v>0</v>
      </c>
    </row>
    <row r="44" spans="1:12" ht="36" x14ac:dyDescent="0.2">
      <c r="A44" s="66" t="s">
        <v>154</v>
      </c>
      <c r="B44" s="21" t="s">
        <v>70</v>
      </c>
      <c r="C44" s="16" t="s">
        <v>71</v>
      </c>
      <c r="D44" s="16" t="s">
        <v>97</v>
      </c>
      <c r="E44" s="16" t="s">
        <v>86</v>
      </c>
      <c r="F44" s="16" t="s">
        <v>8</v>
      </c>
      <c r="G44" s="16" t="s">
        <v>74</v>
      </c>
      <c r="H44" s="16" t="s">
        <v>153</v>
      </c>
      <c r="I44" s="16" t="s">
        <v>82</v>
      </c>
      <c r="J44" s="30">
        <v>24.4</v>
      </c>
      <c r="K44" s="30">
        <v>0</v>
      </c>
      <c r="L44" s="30">
        <v>0</v>
      </c>
    </row>
    <row r="45" spans="1:12" x14ac:dyDescent="0.2">
      <c r="A45" s="19" t="s">
        <v>47</v>
      </c>
      <c r="B45" s="12" t="s">
        <v>70</v>
      </c>
      <c r="C45" s="12" t="s">
        <v>89</v>
      </c>
      <c r="D45" s="12"/>
      <c r="E45" s="12"/>
      <c r="F45" s="12"/>
      <c r="G45" s="12"/>
      <c r="H45" s="12"/>
      <c r="I45" s="12"/>
      <c r="J45" s="14">
        <f t="shared" ref="J45:J50" si="4">J46</f>
        <v>109.3</v>
      </c>
      <c r="K45" s="14">
        <f t="shared" ref="K45:L48" si="5">K46</f>
        <v>114.39999999999999</v>
      </c>
      <c r="L45" s="29">
        <f t="shared" si="5"/>
        <v>118.7</v>
      </c>
    </row>
    <row r="46" spans="1:12" x14ac:dyDescent="0.2">
      <c r="A46" s="19" t="s">
        <v>48</v>
      </c>
      <c r="B46" s="11" t="s">
        <v>70</v>
      </c>
      <c r="C46" s="12" t="s">
        <v>89</v>
      </c>
      <c r="D46" s="12" t="s">
        <v>90</v>
      </c>
      <c r="E46" s="13" t="s">
        <v>0</v>
      </c>
      <c r="F46" s="13" t="s">
        <v>0</v>
      </c>
      <c r="G46" s="13"/>
      <c r="H46" s="13" t="s">
        <v>0</v>
      </c>
      <c r="I46" s="13" t="s">
        <v>0</v>
      </c>
      <c r="J46" s="46">
        <f t="shared" si="4"/>
        <v>109.3</v>
      </c>
      <c r="K46" s="46">
        <f t="shared" si="5"/>
        <v>114.39999999999999</v>
      </c>
      <c r="L46" s="47">
        <f t="shared" si="5"/>
        <v>118.7</v>
      </c>
    </row>
    <row r="47" spans="1:12" ht="39.75" customHeight="1" x14ac:dyDescent="0.2">
      <c r="A47" s="19" t="s">
        <v>44</v>
      </c>
      <c r="B47" s="11" t="s">
        <v>70</v>
      </c>
      <c r="C47" s="12" t="s">
        <v>89</v>
      </c>
      <c r="D47" s="12" t="s">
        <v>90</v>
      </c>
      <c r="E47" s="12" t="s">
        <v>86</v>
      </c>
      <c r="F47" s="12" t="s">
        <v>0</v>
      </c>
      <c r="G47" s="12"/>
      <c r="H47" s="16" t="s">
        <v>0</v>
      </c>
      <c r="I47" s="16" t="s">
        <v>0</v>
      </c>
      <c r="J47" s="30">
        <f t="shared" si="4"/>
        <v>109.3</v>
      </c>
      <c r="K47" s="30">
        <f t="shared" si="5"/>
        <v>114.39999999999999</v>
      </c>
      <c r="L47" s="31">
        <f t="shared" si="5"/>
        <v>118.7</v>
      </c>
    </row>
    <row r="48" spans="1:12" ht="54" customHeight="1" x14ac:dyDescent="0.2">
      <c r="A48" s="19" t="s">
        <v>45</v>
      </c>
      <c r="B48" s="11" t="s">
        <v>70</v>
      </c>
      <c r="C48" s="12" t="s">
        <v>89</v>
      </c>
      <c r="D48" s="12" t="s">
        <v>90</v>
      </c>
      <c r="E48" s="12" t="s">
        <v>86</v>
      </c>
      <c r="F48" s="12" t="s">
        <v>8</v>
      </c>
      <c r="G48" s="12"/>
      <c r="H48" s="16"/>
      <c r="I48" s="16" t="s">
        <v>0</v>
      </c>
      <c r="J48" s="30">
        <f t="shared" si="4"/>
        <v>109.3</v>
      </c>
      <c r="K48" s="30">
        <f t="shared" si="5"/>
        <v>114.39999999999999</v>
      </c>
      <c r="L48" s="31">
        <f t="shared" si="5"/>
        <v>118.7</v>
      </c>
    </row>
    <row r="49" spans="1:12" ht="48.75" customHeight="1" x14ac:dyDescent="0.2">
      <c r="A49" s="15" t="s">
        <v>49</v>
      </c>
      <c r="B49" s="21" t="s">
        <v>70</v>
      </c>
      <c r="C49" s="16" t="s">
        <v>89</v>
      </c>
      <c r="D49" s="16" t="s">
        <v>90</v>
      </c>
      <c r="E49" s="16" t="s">
        <v>86</v>
      </c>
      <c r="F49" s="16" t="s">
        <v>8</v>
      </c>
      <c r="G49" s="16" t="s">
        <v>74</v>
      </c>
      <c r="H49" s="16" t="s">
        <v>91</v>
      </c>
      <c r="I49" s="16"/>
      <c r="J49" s="30">
        <f>J50+J53</f>
        <v>109.3</v>
      </c>
      <c r="K49" s="30">
        <f>K50+K53</f>
        <v>114.39999999999999</v>
      </c>
      <c r="L49" s="30">
        <f>L50+L53</f>
        <v>118.7</v>
      </c>
    </row>
    <row r="50" spans="1:12" ht="24" x14ac:dyDescent="0.2">
      <c r="A50" s="20" t="s">
        <v>50</v>
      </c>
      <c r="B50" s="21" t="s">
        <v>70</v>
      </c>
      <c r="C50" s="16" t="s">
        <v>89</v>
      </c>
      <c r="D50" s="16" t="s">
        <v>90</v>
      </c>
      <c r="E50" s="16" t="s">
        <v>86</v>
      </c>
      <c r="F50" s="16" t="s">
        <v>8</v>
      </c>
      <c r="G50" s="16" t="s">
        <v>74</v>
      </c>
      <c r="H50" s="16" t="s">
        <v>91</v>
      </c>
      <c r="I50" s="16" t="s">
        <v>75</v>
      </c>
      <c r="J50" s="30">
        <f t="shared" si="4"/>
        <v>104.2</v>
      </c>
      <c r="K50" s="30">
        <f>K51</f>
        <v>110.3</v>
      </c>
      <c r="L50" s="30">
        <f>L51</f>
        <v>112.9</v>
      </c>
    </row>
    <row r="51" spans="1:12" ht="24" x14ac:dyDescent="0.2">
      <c r="A51" s="20" t="s">
        <v>50</v>
      </c>
      <c r="B51" s="21" t="s">
        <v>70</v>
      </c>
      <c r="C51" s="16" t="s">
        <v>89</v>
      </c>
      <c r="D51" s="16" t="s">
        <v>90</v>
      </c>
      <c r="E51" s="16" t="s">
        <v>86</v>
      </c>
      <c r="F51" s="16" t="s">
        <v>8</v>
      </c>
      <c r="G51" s="16" t="s">
        <v>74</v>
      </c>
      <c r="H51" s="16" t="s">
        <v>91</v>
      </c>
      <c r="I51" s="16" t="s">
        <v>76</v>
      </c>
      <c r="J51" s="30">
        <v>104.2</v>
      </c>
      <c r="K51" s="27">
        <v>110.3</v>
      </c>
      <c r="L51" s="27">
        <v>112.9</v>
      </c>
    </row>
    <row r="52" spans="1:12" ht="27" customHeight="1" x14ac:dyDescent="0.2">
      <c r="A52" s="20" t="s">
        <v>36</v>
      </c>
      <c r="B52" s="21" t="s">
        <v>70</v>
      </c>
      <c r="C52" s="16" t="s">
        <v>89</v>
      </c>
      <c r="D52" s="16" t="s">
        <v>90</v>
      </c>
      <c r="E52" s="16" t="s">
        <v>86</v>
      </c>
      <c r="F52" s="16" t="s">
        <v>8</v>
      </c>
      <c r="G52" s="16" t="s">
        <v>74</v>
      </c>
      <c r="H52" s="16" t="s">
        <v>91</v>
      </c>
      <c r="I52" s="16" t="s">
        <v>81</v>
      </c>
      <c r="J52" s="30">
        <f>J53</f>
        <v>5.0999999999999996</v>
      </c>
      <c r="K52" s="45">
        <v>4.0999999999999996</v>
      </c>
      <c r="L52" s="45">
        <v>5.8</v>
      </c>
    </row>
    <row r="53" spans="1:12" ht="24" x14ac:dyDescent="0.2">
      <c r="A53" s="20" t="s">
        <v>37</v>
      </c>
      <c r="B53" s="21" t="s">
        <v>70</v>
      </c>
      <c r="C53" s="16" t="s">
        <v>89</v>
      </c>
      <c r="D53" s="16" t="s">
        <v>90</v>
      </c>
      <c r="E53" s="16" t="s">
        <v>86</v>
      </c>
      <c r="F53" s="16" t="s">
        <v>8</v>
      </c>
      <c r="G53" s="16" t="s">
        <v>74</v>
      </c>
      <c r="H53" s="16" t="s">
        <v>91</v>
      </c>
      <c r="I53" s="16" t="s">
        <v>82</v>
      </c>
      <c r="J53" s="30">
        <v>5.0999999999999996</v>
      </c>
      <c r="K53" s="45">
        <v>4.0999999999999996</v>
      </c>
      <c r="L53" s="45">
        <v>5.8</v>
      </c>
    </row>
    <row r="54" spans="1:12" x14ac:dyDescent="0.2">
      <c r="A54" s="48" t="s">
        <v>140</v>
      </c>
      <c r="B54" s="50" t="s">
        <v>70</v>
      </c>
      <c r="C54" s="50" t="s">
        <v>72</v>
      </c>
      <c r="D54" s="50"/>
      <c r="E54" s="50"/>
      <c r="F54" s="50"/>
      <c r="G54" s="50"/>
      <c r="H54" s="50"/>
      <c r="I54" s="50"/>
      <c r="J54" s="14">
        <f t="shared" ref="J54:L56" si="6">J55</f>
        <v>1461.2</v>
      </c>
      <c r="K54" s="14">
        <f t="shared" si="6"/>
        <v>1382</v>
      </c>
      <c r="L54" s="14">
        <f t="shared" si="6"/>
        <v>1437.3</v>
      </c>
    </row>
    <row r="55" spans="1:12" ht="24" x14ac:dyDescent="0.2">
      <c r="A55" s="48" t="s">
        <v>141</v>
      </c>
      <c r="B55" s="49" t="s">
        <v>70</v>
      </c>
      <c r="C55" s="50" t="s">
        <v>72</v>
      </c>
      <c r="D55" s="50" t="s">
        <v>142</v>
      </c>
      <c r="E55" s="51" t="s">
        <v>0</v>
      </c>
      <c r="F55" s="51" t="s">
        <v>0</v>
      </c>
      <c r="G55" s="51"/>
      <c r="H55" s="51" t="s">
        <v>0</v>
      </c>
      <c r="I55" s="51" t="s">
        <v>0</v>
      </c>
      <c r="J55" s="30">
        <f t="shared" si="6"/>
        <v>1461.2</v>
      </c>
      <c r="K55" s="30">
        <f t="shared" si="6"/>
        <v>1382</v>
      </c>
      <c r="L55" s="30">
        <f t="shared" si="6"/>
        <v>1437.3</v>
      </c>
    </row>
    <row r="56" spans="1:12" ht="24" x14ac:dyDescent="0.2">
      <c r="A56" s="48" t="s">
        <v>127</v>
      </c>
      <c r="B56" s="49" t="s">
        <v>70</v>
      </c>
      <c r="C56" s="50" t="s">
        <v>72</v>
      </c>
      <c r="D56" s="50" t="s">
        <v>142</v>
      </c>
      <c r="E56" s="50" t="s">
        <v>86</v>
      </c>
      <c r="F56" s="50" t="s">
        <v>0</v>
      </c>
      <c r="G56" s="50"/>
      <c r="H56" s="50" t="s">
        <v>0</v>
      </c>
      <c r="I56" s="50" t="s">
        <v>0</v>
      </c>
      <c r="J56" s="30">
        <f t="shared" si="6"/>
        <v>1461.2</v>
      </c>
      <c r="K56" s="30">
        <f t="shared" si="6"/>
        <v>1382</v>
      </c>
      <c r="L56" s="30">
        <f t="shared" si="6"/>
        <v>1437.3</v>
      </c>
    </row>
    <row r="57" spans="1:12" ht="48" x14ac:dyDescent="0.2">
      <c r="A57" s="48" t="s">
        <v>128</v>
      </c>
      <c r="B57" s="49" t="s">
        <v>70</v>
      </c>
      <c r="C57" s="50" t="s">
        <v>72</v>
      </c>
      <c r="D57" s="50" t="s">
        <v>142</v>
      </c>
      <c r="E57" s="50" t="s">
        <v>86</v>
      </c>
      <c r="F57" s="50" t="s">
        <v>8</v>
      </c>
      <c r="G57" s="50"/>
      <c r="H57" s="50"/>
      <c r="I57" s="50" t="s">
        <v>0</v>
      </c>
      <c r="J57" s="30">
        <f>J58</f>
        <v>1461.2</v>
      </c>
      <c r="K57" s="30">
        <f>K58+K61</f>
        <v>1382</v>
      </c>
      <c r="L57" s="30">
        <f>L58+L61</f>
        <v>1437.3</v>
      </c>
    </row>
    <row r="58" spans="1:12" ht="228" customHeight="1" thickBot="1" x14ac:dyDescent="0.25">
      <c r="A58" s="57" t="s">
        <v>143</v>
      </c>
      <c r="B58" s="49" t="s">
        <v>70</v>
      </c>
      <c r="C58" s="50" t="s">
        <v>72</v>
      </c>
      <c r="D58" s="50" t="s">
        <v>142</v>
      </c>
      <c r="E58" s="50" t="s">
        <v>86</v>
      </c>
      <c r="F58" s="50" t="s">
        <v>8</v>
      </c>
      <c r="G58" s="50" t="s">
        <v>74</v>
      </c>
      <c r="H58" s="50" t="s">
        <v>144</v>
      </c>
      <c r="I58" s="50"/>
      <c r="J58" s="30">
        <f t="shared" ref="J58:L59" si="7">J59</f>
        <v>1461.2</v>
      </c>
      <c r="K58" s="30">
        <f t="shared" si="7"/>
        <v>1382</v>
      </c>
      <c r="L58" s="30">
        <f t="shared" si="7"/>
        <v>1437.3</v>
      </c>
    </row>
    <row r="59" spans="1:12" ht="36" x14ac:dyDescent="0.2">
      <c r="A59" s="48" t="s">
        <v>131</v>
      </c>
      <c r="B59" s="49" t="s">
        <v>70</v>
      </c>
      <c r="C59" s="50" t="s">
        <v>72</v>
      </c>
      <c r="D59" s="50" t="s">
        <v>142</v>
      </c>
      <c r="E59" s="50" t="s">
        <v>86</v>
      </c>
      <c r="F59" s="50" t="s">
        <v>8</v>
      </c>
      <c r="G59" s="50" t="s">
        <v>74</v>
      </c>
      <c r="H59" s="50" t="s">
        <v>144</v>
      </c>
      <c r="I59" s="50" t="s">
        <v>81</v>
      </c>
      <c r="J59" s="30">
        <f t="shared" si="7"/>
        <v>1461.2</v>
      </c>
      <c r="K59" s="30">
        <f t="shared" si="7"/>
        <v>1382</v>
      </c>
      <c r="L59" s="30">
        <f t="shared" si="7"/>
        <v>1437.3</v>
      </c>
    </row>
    <row r="60" spans="1:12" ht="39.75" customHeight="1" x14ac:dyDescent="0.2">
      <c r="A60" s="48" t="s">
        <v>132</v>
      </c>
      <c r="B60" s="49" t="s">
        <v>70</v>
      </c>
      <c r="C60" s="50" t="s">
        <v>72</v>
      </c>
      <c r="D60" s="50" t="s">
        <v>142</v>
      </c>
      <c r="E60" s="50" t="s">
        <v>86</v>
      </c>
      <c r="F60" s="50" t="s">
        <v>8</v>
      </c>
      <c r="G60" s="50" t="s">
        <v>74</v>
      </c>
      <c r="H60" s="50" t="s">
        <v>144</v>
      </c>
      <c r="I60" s="50" t="s">
        <v>82</v>
      </c>
      <c r="J60" s="30">
        <v>1461.2</v>
      </c>
      <c r="K60" s="45">
        <v>1382</v>
      </c>
      <c r="L60" s="45">
        <v>1437.3</v>
      </c>
    </row>
    <row r="61" spans="1:12" ht="24" x14ac:dyDescent="0.2">
      <c r="A61" s="52" t="s">
        <v>126</v>
      </c>
      <c r="B61" s="53" t="s">
        <v>70</v>
      </c>
      <c r="C61" s="54" t="s">
        <v>72</v>
      </c>
      <c r="D61" s="54" t="s">
        <v>20</v>
      </c>
      <c r="E61" s="55" t="s">
        <v>0</v>
      </c>
      <c r="F61" s="55" t="s">
        <v>0</v>
      </c>
      <c r="G61" s="55"/>
      <c r="H61" s="55" t="s">
        <v>0</v>
      </c>
      <c r="I61" s="55" t="s">
        <v>0</v>
      </c>
      <c r="J61" s="14">
        <f t="shared" ref="J61:L64" si="8">J62</f>
        <v>21.9</v>
      </c>
      <c r="K61" s="14">
        <f t="shared" si="8"/>
        <v>0</v>
      </c>
      <c r="L61" s="14">
        <f t="shared" si="8"/>
        <v>0</v>
      </c>
    </row>
    <row r="62" spans="1:12" ht="24" x14ac:dyDescent="0.2">
      <c r="A62" s="52" t="s">
        <v>127</v>
      </c>
      <c r="B62" s="53" t="s">
        <v>70</v>
      </c>
      <c r="C62" s="54" t="s">
        <v>72</v>
      </c>
      <c r="D62" s="54" t="s">
        <v>20</v>
      </c>
      <c r="E62" s="54" t="s">
        <v>86</v>
      </c>
      <c r="F62" s="54" t="s">
        <v>0</v>
      </c>
      <c r="G62" s="54"/>
      <c r="H62" s="54" t="s">
        <v>0</v>
      </c>
      <c r="I62" s="54" t="s">
        <v>0</v>
      </c>
      <c r="J62" s="30">
        <f t="shared" si="8"/>
        <v>21.9</v>
      </c>
      <c r="K62" s="30">
        <f t="shared" si="8"/>
        <v>0</v>
      </c>
      <c r="L62" s="30">
        <f t="shared" si="8"/>
        <v>0</v>
      </c>
    </row>
    <row r="63" spans="1:12" ht="48" x14ac:dyDescent="0.2">
      <c r="A63" s="52" t="s">
        <v>128</v>
      </c>
      <c r="B63" s="53" t="s">
        <v>70</v>
      </c>
      <c r="C63" s="54" t="s">
        <v>72</v>
      </c>
      <c r="D63" s="54" t="s">
        <v>20</v>
      </c>
      <c r="E63" s="54" t="s">
        <v>86</v>
      </c>
      <c r="F63" s="54" t="s">
        <v>8</v>
      </c>
      <c r="G63" s="54"/>
      <c r="H63" s="54"/>
      <c r="I63" s="54" t="s">
        <v>0</v>
      </c>
      <c r="J63" s="30">
        <f t="shared" si="8"/>
        <v>21.9</v>
      </c>
      <c r="K63" s="30">
        <f t="shared" si="8"/>
        <v>0</v>
      </c>
      <c r="L63" s="30">
        <f t="shared" si="8"/>
        <v>0</v>
      </c>
    </row>
    <row r="64" spans="1:12" ht="60" x14ac:dyDescent="0.2">
      <c r="A64" s="56" t="s">
        <v>129</v>
      </c>
      <c r="B64" s="53" t="s">
        <v>70</v>
      </c>
      <c r="C64" s="50" t="s">
        <v>72</v>
      </c>
      <c r="D64" s="50" t="s">
        <v>20</v>
      </c>
      <c r="E64" s="50" t="s">
        <v>86</v>
      </c>
      <c r="F64" s="50" t="s">
        <v>8</v>
      </c>
      <c r="G64" s="50" t="s">
        <v>74</v>
      </c>
      <c r="H64" s="50" t="s">
        <v>130</v>
      </c>
      <c r="I64" s="54"/>
      <c r="J64" s="30">
        <f t="shared" si="8"/>
        <v>21.9</v>
      </c>
      <c r="K64" s="30">
        <f t="shared" si="8"/>
        <v>0</v>
      </c>
      <c r="L64" s="30">
        <f t="shared" si="8"/>
        <v>0</v>
      </c>
    </row>
    <row r="65" spans="1:12" ht="36" x14ac:dyDescent="0.2">
      <c r="A65" s="52" t="s">
        <v>131</v>
      </c>
      <c r="B65" s="53" t="s">
        <v>70</v>
      </c>
      <c r="C65" s="54" t="s">
        <v>72</v>
      </c>
      <c r="D65" s="54" t="s">
        <v>20</v>
      </c>
      <c r="E65" s="54" t="s">
        <v>86</v>
      </c>
      <c r="F65" s="54" t="s">
        <v>8</v>
      </c>
      <c r="G65" s="54" t="s">
        <v>74</v>
      </c>
      <c r="H65" s="54" t="s">
        <v>130</v>
      </c>
      <c r="I65" s="54" t="s">
        <v>81</v>
      </c>
      <c r="J65" s="30">
        <f>J66</f>
        <v>21.9</v>
      </c>
      <c r="K65" s="45">
        <v>0</v>
      </c>
      <c r="L65" s="45">
        <v>0</v>
      </c>
    </row>
    <row r="66" spans="1:12" ht="36" x14ac:dyDescent="0.2">
      <c r="A66" s="52" t="s">
        <v>132</v>
      </c>
      <c r="B66" s="53" t="s">
        <v>70</v>
      </c>
      <c r="C66" s="54" t="s">
        <v>72</v>
      </c>
      <c r="D66" s="54" t="s">
        <v>20</v>
      </c>
      <c r="E66" s="54" t="s">
        <v>86</v>
      </c>
      <c r="F66" s="54" t="s">
        <v>8</v>
      </c>
      <c r="G66" s="54" t="s">
        <v>74</v>
      </c>
      <c r="H66" s="54" t="s">
        <v>130</v>
      </c>
      <c r="I66" s="54" t="s">
        <v>82</v>
      </c>
      <c r="J66" s="30">
        <v>21.9</v>
      </c>
      <c r="K66" s="45">
        <v>0</v>
      </c>
      <c r="L66" s="45">
        <v>0</v>
      </c>
    </row>
    <row r="67" spans="1:12" x14ac:dyDescent="0.2">
      <c r="A67" s="7" t="s">
        <v>103</v>
      </c>
      <c r="B67" s="16" t="s">
        <v>70</v>
      </c>
      <c r="C67" s="16" t="s">
        <v>92</v>
      </c>
      <c r="D67" s="16"/>
      <c r="E67" s="16"/>
      <c r="F67" s="16"/>
      <c r="G67" s="16"/>
      <c r="H67" s="16"/>
      <c r="I67" s="16"/>
      <c r="J67" s="24">
        <f>J68+J85+J74</f>
        <v>677.69999999999993</v>
      </c>
      <c r="K67" s="24">
        <f>K68+K85+K80</f>
        <v>745.09999999999991</v>
      </c>
      <c r="L67" s="24">
        <f>L68+L85+L80</f>
        <v>753.9</v>
      </c>
    </row>
    <row r="68" spans="1:12" x14ac:dyDescent="0.2">
      <c r="A68" s="28" t="s">
        <v>54</v>
      </c>
      <c r="B68" s="12" t="s">
        <v>70</v>
      </c>
      <c r="C68" s="16" t="s">
        <v>92</v>
      </c>
      <c r="D68" s="16" t="s">
        <v>71</v>
      </c>
      <c r="E68" s="13"/>
      <c r="F68" s="13"/>
      <c r="G68" s="13"/>
      <c r="H68" s="13"/>
      <c r="I68" s="13"/>
      <c r="J68" s="14">
        <f t="shared" ref="J68:L70" si="9">J69</f>
        <v>74.400000000000006</v>
      </c>
      <c r="K68" s="14">
        <f t="shared" si="9"/>
        <v>74.400000000000006</v>
      </c>
      <c r="L68" s="29">
        <f t="shared" si="9"/>
        <v>74.400000000000006</v>
      </c>
    </row>
    <row r="69" spans="1:12" ht="48" x14ac:dyDescent="0.2">
      <c r="A69" s="15" t="s">
        <v>44</v>
      </c>
      <c r="B69" s="11" t="s">
        <v>70</v>
      </c>
      <c r="C69" s="16" t="s">
        <v>92</v>
      </c>
      <c r="D69" s="16" t="s">
        <v>71</v>
      </c>
      <c r="E69" s="16" t="s">
        <v>86</v>
      </c>
      <c r="F69" s="16"/>
      <c r="G69" s="16"/>
      <c r="H69" s="16"/>
      <c r="I69" s="16"/>
      <c r="J69" s="30">
        <f t="shared" si="9"/>
        <v>74.400000000000006</v>
      </c>
      <c r="K69" s="30">
        <f t="shared" si="9"/>
        <v>74.400000000000006</v>
      </c>
      <c r="L69" s="31">
        <f t="shared" si="9"/>
        <v>74.400000000000006</v>
      </c>
    </row>
    <row r="70" spans="1:12" ht="60" x14ac:dyDescent="0.2">
      <c r="A70" s="15" t="s">
        <v>55</v>
      </c>
      <c r="B70" s="11" t="s">
        <v>70</v>
      </c>
      <c r="C70" s="16" t="s">
        <v>92</v>
      </c>
      <c r="D70" s="16" t="s">
        <v>71</v>
      </c>
      <c r="E70" s="16" t="s">
        <v>86</v>
      </c>
      <c r="F70" s="16" t="s">
        <v>8</v>
      </c>
      <c r="G70" s="16"/>
      <c r="H70" s="16"/>
      <c r="I70" s="16"/>
      <c r="J70" s="30">
        <f t="shared" si="9"/>
        <v>74.400000000000006</v>
      </c>
      <c r="K70" s="30">
        <f t="shared" si="9"/>
        <v>74.400000000000006</v>
      </c>
      <c r="L70" s="31">
        <f t="shared" si="9"/>
        <v>74.400000000000006</v>
      </c>
    </row>
    <row r="71" spans="1:12" ht="24" x14ac:dyDescent="0.25">
      <c r="A71" s="19" t="s">
        <v>56</v>
      </c>
      <c r="B71" s="11" t="s">
        <v>70</v>
      </c>
      <c r="C71" s="12" t="s">
        <v>92</v>
      </c>
      <c r="D71" s="12" t="s">
        <v>71</v>
      </c>
      <c r="E71" s="12" t="s">
        <v>86</v>
      </c>
      <c r="F71" s="12" t="s">
        <v>8</v>
      </c>
      <c r="G71" s="12" t="s">
        <v>74</v>
      </c>
      <c r="H71" s="12" t="s">
        <v>124</v>
      </c>
      <c r="I71" s="12"/>
      <c r="J71" s="30">
        <f>J73</f>
        <v>74.400000000000006</v>
      </c>
      <c r="K71" s="30">
        <f>K73</f>
        <v>74.400000000000006</v>
      </c>
      <c r="L71" s="31">
        <f>L73</f>
        <v>74.400000000000006</v>
      </c>
    </row>
    <row r="72" spans="1:12" ht="24" x14ac:dyDescent="0.2">
      <c r="A72" s="28" t="s">
        <v>36</v>
      </c>
      <c r="B72" s="11" t="s">
        <v>70</v>
      </c>
      <c r="C72" s="12" t="s">
        <v>92</v>
      </c>
      <c r="D72" s="12" t="s">
        <v>71</v>
      </c>
      <c r="E72" s="12" t="s">
        <v>86</v>
      </c>
      <c r="F72" s="12" t="s">
        <v>8</v>
      </c>
      <c r="G72" s="12" t="s">
        <v>74</v>
      </c>
      <c r="H72" s="12" t="s">
        <v>124</v>
      </c>
      <c r="I72" s="16" t="s">
        <v>81</v>
      </c>
      <c r="J72" s="30">
        <v>74.400000000000006</v>
      </c>
      <c r="K72" s="27">
        <v>74.400000000000006</v>
      </c>
      <c r="L72" s="27">
        <v>74.400000000000006</v>
      </c>
    </row>
    <row r="73" spans="1:12" ht="34.5" customHeight="1" x14ac:dyDescent="0.2">
      <c r="A73" s="28" t="s">
        <v>37</v>
      </c>
      <c r="B73" s="11" t="s">
        <v>70</v>
      </c>
      <c r="C73" s="12" t="s">
        <v>92</v>
      </c>
      <c r="D73" s="12" t="s">
        <v>71</v>
      </c>
      <c r="E73" s="12" t="s">
        <v>86</v>
      </c>
      <c r="F73" s="12" t="s">
        <v>8</v>
      </c>
      <c r="G73" s="12" t="s">
        <v>74</v>
      </c>
      <c r="H73" s="12" t="s">
        <v>124</v>
      </c>
      <c r="I73" s="16" t="s">
        <v>82</v>
      </c>
      <c r="J73" s="30">
        <v>74.400000000000006</v>
      </c>
      <c r="K73" s="27">
        <v>74.400000000000006</v>
      </c>
      <c r="L73" s="27">
        <v>74.400000000000006</v>
      </c>
    </row>
    <row r="74" spans="1:12" ht="21.75" customHeight="1" x14ac:dyDescent="0.2">
      <c r="A74" s="48" t="s">
        <v>145</v>
      </c>
      <c r="B74" s="53" t="s">
        <v>70</v>
      </c>
      <c r="C74" s="54" t="s">
        <v>92</v>
      </c>
      <c r="D74" s="54" t="s">
        <v>89</v>
      </c>
      <c r="E74" s="12"/>
      <c r="F74" s="12"/>
      <c r="G74" s="12"/>
      <c r="H74" s="12"/>
      <c r="I74" s="16"/>
      <c r="J74" s="14">
        <f>J79+J84</f>
        <v>45</v>
      </c>
      <c r="K74" s="81">
        <v>0</v>
      </c>
      <c r="L74" s="81">
        <v>0</v>
      </c>
    </row>
    <row r="75" spans="1:12" ht="24.75" customHeight="1" x14ac:dyDescent="0.2">
      <c r="A75" s="48" t="s">
        <v>133</v>
      </c>
      <c r="B75" s="49" t="s">
        <v>70</v>
      </c>
      <c r="C75" s="50" t="s">
        <v>92</v>
      </c>
      <c r="D75" s="50" t="s">
        <v>89</v>
      </c>
      <c r="E75" s="50" t="s">
        <v>20</v>
      </c>
      <c r="F75" s="50"/>
      <c r="G75" s="50"/>
      <c r="H75" s="50"/>
      <c r="I75" s="50"/>
      <c r="J75" s="14">
        <f>J79</f>
        <v>25</v>
      </c>
      <c r="K75" s="81">
        <v>0</v>
      </c>
      <c r="L75" s="81">
        <v>0</v>
      </c>
    </row>
    <row r="76" spans="1:12" ht="25.5" customHeight="1" x14ac:dyDescent="0.2">
      <c r="A76" s="52" t="s">
        <v>134</v>
      </c>
      <c r="B76" s="49" t="s">
        <v>70</v>
      </c>
      <c r="C76" s="50" t="s">
        <v>92</v>
      </c>
      <c r="D76" s="50" t="s">
        <v>89</v>
      </c>
      <c r="E76" s="50" t="s">
        <v>20</v>
      </c>
      <c r="F76" s="50" t="s">
        <v>9</v>
      </c>
      <c r="G76" s="50"/>
      <c r="H76" s="50"/>
      <c r="I76" s="50"/>
      <c r="J76" s="30">
        <f>J79</f>
        <v>25</v>
      </c>
      <c r="K76" s="45">
        <v>0</v>
      </c>
      <c r="L76" s="45">
        <v>0</v>
      </c>
    </row>
    <row r="77" spans="1:12" ht="25.5" customHeight="1" x14ac:dyDescent="0.2">
      <c r="A77" s="52" t="s">
        <v>158</v>
      </c>
      <c r="B77" s="54" t="s">
        <v>70</v>
      </c>
      <c r="C77" s="54" t="s">
        <v>92</v>
      </c>
      <c r="D77" s="54" t="s">
        <v>89</v>
      </c>
      <c r="E77" s="54" t="s">
        <v>20</v>
      </c>
      <c r="F77" s="54" t="s">
        <v>9</v>
      </c>
      <c r="G77" s="54" t="s">
        <v>71</v>
      </c>
      <c r="H77" s="54" t="s">
        <v>159</v>
      </c>
      <c r="I77" s="54"/>
      <c r="J77" s="30">
        <f>J78</f>
        <v>25</v>
      </c>
      <c r="K77" s="45">
        <v>0</v>
      </c>
      <c r="L77" s="45">
        <v>0</v>
      </c>
    </row>
    <row r="78" spans="1:12" ht="25.5" customHeight="1" x14ac:dyDescent="0.2">
      <c r="A78" s="52" t="s">
        <v>131</v>
      </c>
      <c r="B78" s="53" t="s">
        <v>70</v>
      </c>
      <c r="C78" s="54" t="s">
        <v>92</v>
      </c>
      <c r="D78" s="54" t="s">
        <v>89</v>
      </c>
      <c r="E78" s="54" t="s">
        <v>20</v>
      </c>
      <c r="F78" s="54" t="s">
        <v>9</v>
      </c>
      <c r="G78" s="54" t="s">
        <v>71</v>
      </c>
      <c r="H78" s="54" t="s">
        <v>159</v>
      </c>
      <c r="I78" s="54" t="s">
        <v>81</v>
      </c>
      <c r="J78" s="30">
        <f>J79</f>
        <v>25</v>
      </c>
      <c r="K78" s="45">
        <v>0</v>
      </c>
      <c r="L78" s="45">
        <v>0</v>
      </c>
    </row>
    <row r="79" spans="1:12" ht="27" customHeight="1" x14ac:dyDescent="0.2">
      <c r="A79" s="52" t="s">
        <v>137</v>
      </c>
      <c r="B79" s="53" t="s">
        <v>70</v>
      </c>
      <c r="C79" s="54" t="s">
        <v>92</v>
      </c>
      <c r="D79" s="54" t="s">
        <v>89</v>
      </c>
      <c r="E79" s="54" t="s">
        <v>20</v>
      </c>
      <c r="F79" s="54" t="s">
        <v>9</v>
      </c>
      <c r="G79" s="54" t="s">
        <v>71</v>
      </c>
      <c r="H79" s="54" t="s">
        <v>159</v>
      </c>
      <c r="I79" s="54" t="s">
        <v>82</v>
      </c>
      <c r="J79" s="30">
        <v>25</v>
      </c>
      <c r="K79" s="45">
        <v>0</v>
      </c>
      <c r="L79" s="45">
        <v>0</v>
      </c>
    </row>
    <row r="80" spans="1:12" ht="34.5" customHeight="1" x14ac:dyDescent="0.2">
      <c r="A80" s="52" t="s">
        <v>133</v>
      </c>
      <c r="B80" s="53" t="s">
        <v>70</v>
      </c>
      <c r="C80" s="54" t="s">
        <v>92</v>
      </c>
      <c r="D80" s="54" t="s">
        <v>89</v>
      </c>
      <c r="E80" s="54" t="s">
        <v>86</v>
      </c>
      <c r="F80" s="54"/>
      <c r="G80" s="54"/>
      <c r="H80" s="54"/>
      <c r="I80" s="54"/>
      <c r="J80" s="14">
        <f t="shared" ref="J80:L83" si="10">J81</f>
        <v>20</v>
      </c>
      <c r="K80" s="14">
        <f t="shared" si="10"/>
        <v>0</v>
      </c>
      <c r="L80" s="14">
        <f t="shared" si="10"/>
        <v>0</v>
      </c>
    </row>
    <row r="81" spans="1:12" ht="38.25" customHeight="1" x14ac:dyDescent="0.2">
      <c r="A81" s="52" t="s">
        <v>134</v>
      </c>
      <c r="B81" s="53" t="s">
        <v>70</v>
      </c>
      <c r="C81" s="54" t="s">
        <v>92</v>
      </c>
      <c r="D81" s="54" t="s">
        <v>89</v>
      </c>
      <c r="E81" s="54" t="s">
        <v>86</v>
      </c>
      <c r="F81" s="54" t="s">
        <v>8</v>
      </c>
      <c r="G81" s="54"/>
      <c r="H81" s="54"/>
      <c r="I81" s="54"/>
      <c r="J81" s="30">
        <f t="shared" si="10"/>
        <v>20</v>
      </c>
      <c r="K81" s="30">
        <f t="shared" si="10"/>
        <v>0</v>
      </c>
      <c r="L81" s="30">
        <f t="shared" si="10"/>
        <v>0</v>
      </c>
    </row>
    <row r="82" spans="1:12" ht="34.5" customHeight="1" x14ac:dyDescent="0.2">
      <c r="A82" s="52" t="s">
        <v>135</v>
      </c>
      <c r="B82" s="54" t="s">
        <v>70</v>
      </c>
      <c r="C82" s="54" t="s">
        <v>92</v>
      </c>
      <c r="D82" s="54" t="s">
        <v>89</v>
      </c>
      <c r="E82" s="54" t="s">
        <v>86</v>
      </c>
      <c r="F82" s="54" t="s">
        <v>8</v>
      </c>
      <c r="G82" s="54" t="s">
        <v>74</v>
      </c>
      <c r="H82" s="54" t="s">
        <v>136</v>
      </c>
      <c r="I82" s="54"/>
      <c r="J82" s="30">
        <f t="shared" si="10"/>
        <v>20</v>
      </c>
      <c r="K82" s="30">
        <f t="shared" si="10"/>
        <v>0</v>
      </c>
      <c r="L82" s="30">
        <f t="shared" si="10"/>
        <v>0</v>
      </c>
    </row>
    <row r="83" spans="1:12" ht="34.5" customHeight="1" x14ac:dyDescent="0.2">
      <c r="A83" s="52" t="s">
        <v>131</v>
      </c>
      <c r="B83" s="53" t="s">
        <v>70</v>
      </c>
      <c r="C83" s="54" t="s">
        <v>92</v>
      </c>
      <c r="D83" s="54" t="s">
        <v>89</v>
      </c>
      <c r="E83" s="54" t="s">
        <v>86</v>
      </c>
      <c r="F83" s="54" t="s">
        <v>8</v>
      </c>
      <c r="G83" s="54" t="s">
        <v>74</v>
      </c>
      <c r="H83" s="54" t="s">
        <v>136</v>
      </c>
      <c r="I83" s="54" t="s">
        <v>81</v>
      </c>
      <c r="J83" s="30">
        <f t="shared" si="10"/>
        <v>20</v>
      </c>
      <c r="K83" s="30">
        <f t="shared" si="10"/>
        <v>0</v>
      </c>
      <c r="L83" s="30">
        <f t="shared" si="10"/>
        <v>0</v>
      </c>
    </row>
    <row r="84" spans="1:12" ht="39.75" customHeight="1" x14ac:dyDescent="0.2">
      <c r="A84" s="52" t="s">
        <v>137</v>
      </c>
      <c r="B84" s="53" t="s">
        <v>70</v>
      </c>
      <c r="C84" s="54" t="s">
        <v>92</v>
      </c>
      <c r="D84" s="54" t="s">
        <v>89</v>
      </c>
      <c r="E84" s="54" t="s">
        <v>86</v>
      </c>
      <c r="F84" s="54" t="s">
        <v>8</v>
      </c>
      <c r="G84" s="54" t="s">
        <v>74</v>
      </c>
      <c r="H84" s="54" t="s">
        <v>136</v>
      </c>
      <c r="I84" s="54" t="s">
        <v>82</v>
      </c>
      <c r="J84" s="30">
        <v>20</v>
      </c>
      <c r="K84" s="45">
        <v>0</v>
      </c>
      <c r="L84" s="27">
        <v>0</v>
      </c>
    </row>
    <row r="85" spans="1:12" x14ac:dyDescent="0.2">
      <c r="A85" s="15" t="s">
        <v>57</v>
      </c>
      <c r="B85" s="16" t="s">
        <v>70</v>
      </c>
      <c r="C85" s="16" t="s">
        <v>92</v>
      </c>
      <c r="D85" s="16" t="s">
        <v>90</v>
      </c>
      <c r="E85" s="16"/>
      <c r="F85" s="16"/>
      <c r="G85" s="16"/>
      <c r="H85" s="16"/>
      <c r="I85" s="16"/>
      <c r="J85" s="14">
        <f>J86</f>
        <v>558.29999999999995</v>
      </c>
      <c r="K85" s="14">
        <f t="shared" ref="K85:L89" si="11">K86</f>
        <v>670.69999999999993</v>
      </c>
      <c r="L85" s="29">
        <f t="shared" si="11"/>
        <v>679.5</v>
      </c>
    </row>
    <row r="86" spans="1:12" ht="48" x14ac:dyDescent="0.2">
      <c r="A86" s="15" t="s">
        <v>44</v>
      </c>
      <c r="B86" s="11" t="s">
        <v>70</v>
      </c>
      <c r="C86" s="16" t="s">
        <v>92</v>
      </c>
      <c r="D86" s="16" t="s">
        <v>90</v>
      </c>
      <c r="E86" s="16" t="s">
        <v>86</v>
      </c>
      <c r="F86" s="16"/>
      <c r="G86" s="16"/>
      <c r="H86" s="16"/>
      <c r="I86" s="16"/>
      <c r="J86" s="14">
        <f>J87</f>
        <v>558.29999999999995</v>
      </c>
      <c r="K86" s="14">
        <f t="shared" si="11"/>
        <v>670.69999999999993</v>
      </c>
      <c r="L86" s="29">
        <f t="shared" si="11"/>
        <v>679.5</v>
      </c>
    </row>
    <row r="87" spans="1:12" ht="60" x14ac:dyDescent="0.2">
      <c r="A87" s="15" t="s">
        <v>55</v>
      </c>
      <c r="B87" s="11" t="s">
        <v>70</v>
      </c>
      <c r="C87" s="16" t="s">
        <v>92</v>
      </c>
      <c r="D87" s="16" t="s">
        <v>90</v>
      </c>
      <c r="E87" s="16" t="s">
        <v>86</v>
      </c>
      <c r="F87" s="16" t="s">
        <v>8</v>
      </c>
      <c r="G87" s="16"/>
      <c r="H87" s="16"/>
      <c r="I87" s="16"/>
      <c r="J87" s="14">
        <f>J88+J91+J97+J94</f>
        <v>558.29999999999995</v>
      </c>
      <c r="K87" s="14">
        <f>K88+K91+K97+K94</f>
        <v>670.69999999999993</v>
      </c>
      <c r="L87" s="14">
        <f>L88+L91+L97+L94</f>
        <v>679.5</v>
      </c>
    </row>
    <row r="88" spans="1:12" ht="13.5" x14ac:dyDescent="0.25">
      <c r="A88" s="15" t="s">
        <v>58</v>
      </c>
      <c r="B88" s="21" t="s">
        <v>70</v>
      </c>
      <c r="C88" s="16" t="s">
        <v>92</v>
      </c>
      <c r="D88" s="16" t="s">
        <v>90</v>
      </c>
      <c r="E88" s="16" t="s">
        <v>86</v>
      </c>
      <c r="F88" s="16" t="s">
        <v>8</v>
      </c>
      <c r="G88" s="16" t="s">
        <v>74</v>
      </c>
      <c r="H88" s="16" t="s">
        <v>93</v>
      </c>
      <c r="I88" s="16"/>
      <c r="J88" s="30">
        <f>J89</f>
        <v>333.9</v>
      </c>
      <c r="K88" s="30">
        <f t="shared" si="11"/>
        <v>40.9</v>
      </c>
      <c r="L88" s="30">
        <f>L89</f>
        <v>51</v>
      </c>
    </row>
    <row r="89" spans="1:12" ht="24" x14ac:dyDescent="0.2">
      <c r="A89" s="28" t="s">
        <v>36</v>
      </c>
      <c r="B89" s="11" t="s">
        <v>70</v>
      </c>
      <c r="C89" s="12" t="s">
        <v>92</v>
      </c>
      <c r="D89" s="12" t="s">
        <v>90</v>
      </c>
      <c r="E89" s="12" t="s">
        <v>86</v>
      </c>
      <c r="F89" s="12" t="s">
        <v>8</v>
      </c>
      <c r="G89" s="12" t="s">
        <v>74</v>
      </c>
      <c r="H89" s="12" t="s">
        <v>93</v>
      </c>
      <c r="I89" s="12" t="s">
        <v>81</v>
      </c>
      <c r="J89" s="30">
        <f>J90</f>
        <v>333.9</v>
      </c>
      <c r="K89" s="30">
        <f t="shared" si="11"/>
        <v>40.9</v>
      </c>
      <c r="L89" s="30">
        <f t="shared" si="11"/>
        <v>51</v>
      </c>
    </row>
    <row r="90" spans="1:12" ht="36" x14ac:dyDescent="0.2">
      <c r="A90" s="28" t="s">
        <v>37</v>
      </c>
      <c r="B90" s="11" t="s">
        <v>70</v>
      </c>
      <c r="C90" s="12" t="s">
        <v>92</v>
      </c>
      <c r="D90" s="12" t="s">
        <v>90</v>
      </c>
      <c r="E90" s="12" t="s">
        <v>86</v>
      </c>
      <c r="F90" s="12" t="s">
        <v>8</v>
      </c>
      <c r="G90" s="12" t="s">
        <v>74</v>
      </c>
      <c r="H90" s="12" t="s">
        <v>93</v>
      </c>
      <c r="I90" s="12" t="s">
        <v>82</v>
      </c>
      <c r="J90" s="22">
        <v>333.9</v>
      </c>
      <c r="K90" s="22">
        <v>40.9</v>
      </c>
      <c r="L90" s="22">
        <v>51</v>
      </c>
    </row>
    <row r="91" spans="1:12" ht="13.5" x14ac:dyDescent="0.25">
      <c r="A91" s="19" t="s">
        <v>149</v>
      </c>
      <c r="B91" s="11" t="s">
        <v>70</v>
      </c>
      <c r="C91" s="12" t="s">
        <v>92</v>
      </c>
      <c r="D91" s="12" t="s">
        <v>90</v>
      </c>
      <c r="E91" s="12" t="s">
        <v>86</v>
      </c>
      <c r="F91" s="12" t="s">
        <v>8</v>
      </c>
      <c r="G91" s="12" t="s">
        <v>74</v>
      </c>
      <c r="H91" s="12" t="s">
        <v>150</v>
      </c>
      <c r="I91" s="12"/>
      <c r="J91" s="24">
        <f>J93</f>
        <v>10</v>
      </c>
      <c r="K91" s="24">
        <f>K93</f>
        <v>0</v>
      </c>
      <c r="L91" s="24"/>
    </row>
    <row r="92" spans="1:12" ht="24" x14ac:dyDescent="0.2">
      <c r="A92" s="20" t="s">
        <v>36</v>
      </c>
      <c r="B92" s="21" t="s">
        <v>70</v>
      </c>
      <c r="C92" s="16" t="s">
        <v>92</v>
      </c>
      <c r="D92" s="16" t="s">
        <v>90</v>
      </c>
      <c r="E92" s="16" t="s">
        <v>86</v>
      </c>
      <c r="F92" s="16" t="s">
        <v>8</v>
      </c>
      <c r="G92" s="16" t="s">
        <v>74</v>
      </c>
      <c r="H92" s="16" t="s">
        <v>150</v>
      </c>
      <c r="I92" s="16" t="s">
        <v>81</v>
      </c>
      <c r="J92" s="26">
        <f>J93</f>
        <v>10</v>
      </c>
      <c r="K92" s="26">
        <v>0</v>
      </c>
      <c r="L92" s="24">
        <f>L94</f>
        <v>628.5</v>
      </c>
    </row>
    <row r="93" spans="1:12" ht="24" x14ac:dyDescent="0.2">
      <c r="A93" s="20" t="s">
        <v>37</v>
      </c>
      <c r="B93" s="21" t="s">
        <v>70</v>
      </c>
      <c r="C93" s="16" t="s">
        <v>92</v>
      </c>
      <c r="D93" s="16" t="s">
        <v>90</v>
      </c>
      <c r="E93" s="16" t="s">
        <v>86</v>
      </c>
      <c r="F93" s="16" t="s">
        <v>8</v>
      </c>
      <c r="G93" s="16" t="s">
        <v>74</v>
      </c>
      <c r="H93" s="16" t="s">
        <v>150</v>
      </c>
      <c r="I93" s="16" t="s">
        <v>82</v>
      </c>
      <c r="J93" s="26">
        <v>10</v>
      </c>
      <c r="K93" s="26">
        <v>0</v>
      </c>
      <c r="L93" s="26">
        <v>0</v>
      </c>
    </row>
    <row r="94" spans="1:12" ht="13.5" x14ac:dyDescent="0.25">
      <c r="A94" s="19" t="s">
        <v>149</v>
      </c>
      <c r="B94" s="11" t="s">
        <v>70</v>
      </c>
      <c r="C94" s="12" t="s">
        <v>92</v>
      </c>
      <c r="D94" s="12" t="s">
        <v>90</v>
      </c>
      <c r="E94" s="12" t="s">
        <v>86</v>
      </c>
      <c r="F94" s="12" t="s">
        <v>8</v>
      </c>
      <c r="G94" s="12" t="s">
        <v>74</v>
      </c>
      <c r="H94" s="12" t="s">
        <v>125</v>
      </c>
      <c r="I94" s="12"/>
      <c r="J94" s="24">
        <f t="shared" ref="J94:L95" si="12">J95</f>
        <v>194.3</v>
      </c>
      <c r="K94" s="24">
        <f t="shared" si="12"/>
        <v>629.79999999999995</v>
      </c>
      <c r="L94" s="24">
        <f t="shared" si="12"/>
        <v>628.5</v>
      </c>
    </row>
    <row r="95" spans="1:12" ht="24" x14ac:dyDescent="0.2">
      <c r="A95" s="20" t="s">
        <v>36</v>
      </c>
      <c r="B95" s="21" t="s">
        <v>70</v>
      </c>
      <c r="C95" s="16" t="s">
        <v>92</v>
      </c>
      <c r="D95" s="16" t="s">
        <v>90</v>
      </c>
      <c r="E95" s="16" t="s">
        <v>86</v>
      </c>
      <c r="F95" s="16" t="s">
        <v>8</v>
      </c>
      <c r="G95" s="16" t="s">
        <v>74</v>
      </c>
      <c r="H95" s="16" t="s">
        <v>125</v>
      </c>
      <c r="I95" s="16" t="s">
        <v>81</v>
      </c>
      <c r="J95" s="26">
        <f t="shared" si="12"/>
        <v>194.3</v>
      </c>
      <c r="K95" s="26">
        <f t="shared" si="12"/>
        <v>629.79999999999995</v>
      </c>
      <c r="L95" s="26">
        <f t="shared" si="12"/>
        <v>628.5</v>
      </c>
    </row>
    <row r="96" spans="1:12" ht="24" x14ac:dyDescent="0.2">
      <c r="A96" s="20" t="s">
        <v>37</v>
      </c>
      <c r="B96" s="21" t="s">
        <v>70</v>
      </c>
      <c r="C96" s="16" t="s">
        <v>92</v>
      </c>
      <c r="D96" s="16" t="s">
        <v>90</v>
      </c>
      <c r="E96" s="16" t="s">
        <v>86</v>
      </c>
      <c r="F96" s="16" t="s">
        <v>8</v>
      </c>
      <c r="G96" s="16" t="s">
        <v>74</v>
      </c>
      <c r="H96" s="16" t="s">
        <v>125</v>
      </c>
      <c r="I96" s="16" t="s">
        <v>82</v>
      </c>
      <c r="J96" s="26">
        <v>194.3</v>
      </c>
      <c r="K96" s="26">
        <v>629.79999999999995</v>
      </c>
      <c r="L96" s="22">
        <v>628.5</v>
      </c>
    </row>
    <row r="97" spans="1:12" ht="72" x14ac:dyDescent="0.2">
      <c r="A97" s="48" t="s">
        <v>138</v>
      </c>
      <c r="B97" s="49" t="s">
        <v>70</v>
      </c>
      <c r="C97" s="50" t="s">
        <v>92</v>
      </c>
      <c r="D97" s="50" t="s">
        <v>90</v>
      </c>
      <c r="E97" s="50" t="s">
        <v>86</v>
      </c>
      <c r="F97" s="50" t="s">
        <v>8</v>
      </c>
      <c r="G97" s="50" t="s">
        <v>74</v>
      </c>
      <c r="H97" s="50" t="s">
        <v>139</v>
      </c>
      <c r="I97" s="50"/>
      <c r="J97" s="24">
        <f t="shared" ref="J97:L98" si="13">J98</f>
        <v>20.100000000000001</v>
      </c>
      <c r="K97" s="24">
        <f t="shared" si="13"/>
        <v>0</v>
      </c>
      <c r="L97" s="24">
        <f t="shared" si="13"/>
        <v>0</v>
      </c>
    </row>
    <row r="98" spans="1:12" ht="36" x14ac:dyDescent="0.2">
      <c r="A98" s="52" t="s">
        <v>131</v>
      </c>
      <c r="B98" s="54" t="s">
        <v>70</v>
      </c>
      <c r="C98" s="54" t="s">
        <v>92</v>
      </c>
      <c r="D98" s="54" t="s">
        <v>90</v>
      </c>
      <c r="E98" s="54" t="s">
        <v>86</v>
      </c>
      <c r="F98" s="54" t="s">
        <v>8</v>
      </c>
      <c r="G98" s="54" t="s">
        <v>74</v>
      </c>
      <c r="H98" s="54" t="s">
        <v>139</v>
      </c>
      <c r="I98" s="54" t="s">
        <v>81</v>
      </c>
      <c r="J98" s="26">
        <f t="shared" si="13"/>
        <v>20.100000000000001</v>
      </c>
      <c r="K98" s="26">
        <f t="shared" si="13"/>
        <v>0</v>
      </c>
      <c r="L98" s="26">
        <f t="shared" si="13"/>
        <v>0</v>
      </c>
    </row>
    <row r="99" spans="1:12" ht="36" x14ac:dyDescent="0.2">
      <c r="A99" s="52" t="s">
        <v>132</v>
      </c>
      <c r="B99" s="53" t="s">
        <v>70</v>
      </c>
      <c r="C99" s="54" t="s">
        <v>92</v>
      </c>
      <c r="D99" s="54" t="s">
        <v>90</v>
      </c>
      <c r="E99" s="54" t="s">
        <v>86</v>
      </c>
      <c r="F99" s="54" t="s">
        <v>8</v>
      </c>
      <c r="G99" s="54" t="s">
        <v>74</v>
      </c>
      <c r="H99" s="54" t="s">
        <v>139</v>
      </c>
      <c r="I99" s="54" t="s">
        <v>82</v>
      </c>
      <c r="J99" s="26">
        <v>20.100000000000001</v>
      </c>
      <c r="K99" s="26">
        <v>0</v>
      </c>
      <c r="L99" s="22">
        <v>0</v>
      </c>
    </row>
    <row r="100" spans="1:12" x14ac:dyDescent="0.2">
      <c r="A100" s="15" t="s">
        <v>59</v>
      </c>
      <c r="B100" s="16" t="s">
        <v>70</v>
      </c>
      <c r="C100" s="16" t="s">
        <v>17</v>
      </c>
      <c r="D100" s="16"/>
      <c r="E100" s="16"/>
      <c r="F100" s="16"/>
      <c r="G100" s="16"/>
      <c r="H100" s="16"/>
      <c r="I100" s="16"/>
      <c r="J100" s="14">
        <f t="shared" ref="J100:L103" si="14">J101</f>
        <v>39.6</v>
      </c>
      <c r="K100" s="14">
        <f t="shared" si="14"/>
        <v>38.200000000000003</v>
      </c>
      <c r="L100" s="29">
        <f t="shared" si="14"/>
        <v>38.200000000000003</v>
      </c>
    </row>
    <row r="101" spans="1:12" x14ac:dyDescent="0.2">
      <c r="A101" s="15" t="s">
        <v>60</v>
      </c>
      <c r="B101" s="21" t="s">
        <v>70</v>
      </c>
      <c r="C101" s="16" t="s">
        <v>17</v>
      </c>
      <c r="D101" s="16" t="s">
        <v>71</v>
      </c>
      <c r="E101" s="16"/>
      <c r="F101" s="16"/>
      <c r="G101" s="16"/>
      <c r="H101" s="16"/>
      <c r="I101" s="16"/>
      <c r="J101" s="30">
        <f t="shared" si="14"/>
        <v>39.6</v>
      </c>
      <c r="K101" s="30">
        <f t="shared" si="14"/>
        <v>38.200000000000003</v>
      </c>
      <c r="L101" s="31">
        <f t="shared" si="14"/>
        <v>38.200000000000003</v>
      </c>
    </row>
    <row r="102" spans="1:12" ht="48" x14ac:dyDescent="0.2">
      <c r="A102" s="15" t="s">
        <v>44</v>
      </c>
      <c r="B102" s="21" t="s">
        <v>70</v>
      </c>
      <c r="C102" s="16" t="s">
        <v>17</v>
      </c>
      <c r="D102" s="16" t="s">
        <v>71</v>
      </c>
      <c r="E102" s="16" t="s">
        <v>86</v>
      </c>
      <c r="F102" s="16"/>
      <c r="G102" s="16"/>
      <c r="H102" s="16"/>
      <c r="I102" s="16"/>
      <c r="J102" s="30">
        <f t="shared" si="14"/>
        <v>39.6</v>
      </c>
      <c r="K102" s="30">
        <f t="shared" si="14"/>
        <v>38.200000000000003</v>
      </c>
      <c r="L102" s="31">
        <f t="shared" si="14"/>
        <v>38.200000000000003</v>
      </c>
    </row>
    <row r="103" spans="1:12" ht="60" x14ac:dyDescent="0.2">
      <c r="A103" s="15" t="s">
        <v>55</v>
      </c>
      <c r="B103" s="21" t="s">
        <v>70</v>
      </c>
      <c r="C103" s="16" t="s">
        <v>17</v>
      </c>
      <c r="D103" s="16" t="s">
        <v>71</v>
      </c>
      <c r="E103" s="16" t="s">
        <v>86</v>
      </c>
      <c r="F103" s="16" t="s">
        <v>8</v>
      </c>
      <c r="G103" s="16"/>
      <c r="H103" s="16"/>
      <c r="I103" s="16"/>
      <c r="J103" s="30">
        <f t="shared" si="14"/>
        <v>39.6</v>
      </c>
      <c r="K103" s="30">
        <f t="shared" si="14"/>
        <v>38.200000000000003</v>
      </c>
      <c r="L103" s="31">
        <f t="shared" si="14"/>
        <v>38.200000000000003</v>
      </c>
    </row>
    <row r="104" spans="1:12" ht="24" x14ac:dyDescent="0.25">
      <c r="A104" s="15" t="s">
        <v>61</v>
      </c>
      <c r="B104" s="21" t="s">
        <v>70</v>
      </c>
      <c r="C104" s="16" t="s">
        <v>17</v>
      </c>
      <c r="D104" s="16" t="s">
        <v>71</v>
      </c>
      <c r="E104" s="16" t="s">
        <v>86</v>
      </c>
      <c r="F104" s="16" t="s">
        <v>8</v>
      </c>
      <c r="G104" s="16" t="s">
        <v>74</v>
      </c>
      <c r="H104" s="16" t="s">
        <v>94</v>
      </c>
      <c r="I104" s="16"/>
      <c r="J104" s="26">
        <f>J106</f>
        <v>39.6</v>
      </c>
      <c r="K104" s="26">
        <f>K106</f>
        <v>38.200000000000003</v>
      </c>
      <c r="L104" s="22">
        <f>L106</f>
        <v>38.200000000000003</v>
      </c>
    </row>
    <row r="105" spans="1:12" ht="24" x14ac:dyDescent="0.2">
      <c r="A105" s="33" t="s">
        <v>62</v>
      </c>
      <c r="B105" s="11" t="s">
        <v>70</v>
      </c>
      <c r="C105" s="12" t="s">
        <v>17</v>
      </c>
      <c r="D105" s="12" t="s">
        <v>71</v>
      </c>
      <c r="E105" s="12" t="s">
        <v>86</v>
      </c>
      <c r="F105" s="12" t="s">
        <v>8</v>
      </c>
      <c r="G105" s="12" t="s">
        <v>74</v>
      </c>
      <c r="H105" s="12" t="s">
        <v>94</v>
      </c>
      <c r="I105" s="12" t="s">
        <v>95</v>
      </c>
      <c r="J105" s="26">
        <f>J106</f>
        <v>39.6</v>
      </c>
      <c r="K105" s="27">
        <v>36.9</v>
      </c>
      <c r="L105" s="27">
        <v>38.200000000000003</v>
      </c>
    </row>
    <row r="106" spans="1:12" ht="24" x14ac:dyDescent="0.2">
      <c r="A106" s="33" t="s">
        <v>63</v>
      </c>
      <c r="B106" s="11" t="s">
        <v>70</v>
      </c>
      <c r="C106" s="12" t="s">
        <v>17</v>
      </c>
      <c r="D106" s="12" t="s">
        <v>71</v>
      </c>
      <c r="E106" s="12" t="s">
        <v>86</v>
      </c>
      <c r="F106" s="12" t="s">
        <v>8</v>
      </c>
      <c r="G106" s="12" t="s">
        <v>74</v>
      </c>
      <c r="H106" s="12" t="s">
        <v>94</v>
      </c>
      <c r="I106" s="12" t="s">
        <v>96</v>
      </c>
      <c r="J106" s="26">
        <v>39.6</v>
      </c>
      <c r="K106" s="27">
        <v>38.200000000000003</v>
      </c>
      <c r="L106" s="27">
        <v>38.200000000000003</v>
      </c>
    </row>
    <row r="107" spans="1:12" ht="29.25" customHeight="1" x14ac:dyDescent="0.2">
      <c r="A107" s="28" t="s">
        <v>64</v>
      </c>
      <c r="B107" s="12" t="s">
        <v>70</v>
      </c>
      <c r="C107" s="12" t="s">
        <v>97</v>
      </c>
      <c r="D107" s="13"/>
      <c r="E107" s="13"/>
      <c r="F107" s="13"/>
      <c r="G107" s="13"/>
      <c r="H107" s="13"/>
      <c r="I107" s="13"/>
      <c r="J107" s="10">
        <f t="shared" ref="J107:L109" si="15">J108</f>
        <v>4</v>
      </c>
      <c r="K107" s="10">
        <f t="shared" si="15"/>
        <v>8</v>
      </c>
      <c r="L107" s="32">
        <f t="shared" si="15"/>
        <v>8</v>
      </c>
    </row>
    <row r="108" spans="1:12" ht="24" x14ac:dyDescent="0.2">
      <c r="A108" s="15" t="s">
        <v>65</v>
      </c>
      <c r="B108" s="21" t="s">
        <v>70</v>
      </c>
      <c r="C108" s="16" t="s">
        <v>97</v>
      </c>
      <c r="D108" s="16" t="s">
        <v>71</v>
      </c>
      <c r="E108" s="16"/>
      <c r="F108" s="16"/>
      <c r="G108" s="16"/>
      <c r="H108" s="16"/>
      <c r="I108" s="16"/>
      <c r="J108" s="30">
        <f t="shared" si="15"/>
        <v>4</v>
      </c>
      <c r="K108" s="30">
        <f t="shared" si="15"/>
        <v>8</v>
      </c>
      <c r="L108" s="31">
        <f t="shared" si="15"/>
        <v>8</v>
      </c>
    </row>
    <row r="109" spans="1:12" ht="48" x14ac:dyDescent="0.2">
      <c r="A109" s="15" t="s">
        <v>44</v>
      </c>
      <c r="B109" s="21" t="s">
        <v>70</v>
      </c>
      <c r="C109" s="16" t="s">
        <v>97</v>
      </c>
      <c r="D109" s="16" t="s">
        <v>71</v>
      </c>
      <c r="E109" s="16" t="s">
        <v>86</v>
      </c>
      <c r="F109" s="16"/>
      <c r="G109" s="16"/>
      <c r="H109" s="16"/>
      <c r="I109" s="16"/>
      <c r="J109" s="30">
        <f t="shared" si="15"/>
        <v>4</v>
      </c>
      <c r="K109" s="30">
        <f t="shared" si="15"/>
        <v>8</v>
      </c>
      <c r="L109" s="31">
        <f t="shared" si="15"/>
        <v>8</v>
      </c>
    </row>
    <row r="110" spans="1:12" ht="60" x14ac:dyDescent="0.2">
      <c r="A110" s="15" t="s">
        <v>55</v>
      </c>
      <c r="B110" s="21" t="s">
        <v>70</v>
      </c>
      <c r="C110" s="16" t="s">
        <v>97</v>
      </c>
      <c r="D110" s="16" t="s">
        <v>71</v>
      </c>
      <c r="E110" s="16" t="s">
        <v>86</v>
      </c>
      <c r="F110" s="16" t="s">
        <v>8</v>
      </c>
      <c r="G110" s="16"/>
      <c r="H110" s="16"/>
      <c r="I110" s="16"/>
      <c r="J110" s="30">
        <f>J111</f>
        <v>4</v>
      </c>
      <c r="K110" s="30">
        <f>K111</f>
        <v>8</v>
      </c>
      <c r="L110" s="31">
        <f>L111</f>
        <v>8</v>
      </c>
    </row>
    <row r="111" spans="1:12" ht="13.5" x14ac:dyDescent="0.25">
      <c r="A111" s="15" t="s">
        <v>66</v>
      </c>
      <c r="B111" s="21" t="s">
        <v>70</v>
      </c>
      <c r="C111" s="16" t="s">
        <v>97</v>
      </c>
      <c r="D111" s="16" t="s">
        <v>71</v>
      </c>
      <c r="E111" s="16" t="s">
        <v>86</v>
      </c>
      <c r="F111" s="16" t="s">
        <v>8</v>
      </c>
      <c r="G111" s="16" t="s">
        <v>74</v>
      </c>
      <c r="H111" s="16" t="s">
        <v>98</v>
      </c>
      <c r="I111" s="16"/>
      <c r="J111" s="30">
        <f>J113</f>
        <v>4</v>
      </c>
      <c r="K111" s="30">
        <f>K113</f>
        <v>8</v>
      </c>
      <c r="L111" s="31">
        <f>L113</f>
        <v>8</v>
      </c>
    </row>
    <row r="112" spans="1:12" ht="24" x14ac:dyDescent="0.2">
      <c r="A112" s="15" t="s">
        <v>67</v>
      </c>
      <c r="B112" s="21" t="s">
        <v>70</v>
      </c>
      <c r="C112" s="16" t="s">
        <v>97</v>
      </c>
      <c r="D112" s="16" t="s">
        <v>71</v>
      </c>
      <c r="E112" s="16" t="s">
        <v>86</v>
      </c>
      <c r="F112" s="16" t="s">
        <v>8</v>
      </c>
      <c r="G112" s="16" t="s">
        <v>74</v>
      </c>
      <c r="H112" s="16" t="s">
        <v>98</v>
      </c>
      <c r="I112" s="16" t="s">
        <v>99</v>
      </c>
      <c r="J112" s="26">
        <f>J113</f>
        <v>4</v>
      </c>
      <c r="K112" s="26">
        <f>K113</f>
        <v>8</v>
      </c>
      <c r="L112" s="26">
        <f>L113</f>
        <v>8</v>
      </c>
    </row>
    <row r="113" spans="1:12" x14ac:dyDescent="0.2">
      <c r="A113" s="15" t="s">
        <v>68</v>
      </c>
      <c r="B113" s="21" t="s">
        <v>70</v>
      </c>
      <c r="C113" s="16" t="s">
        <v>97</v>
      </c>
      <c r="D113" s="16" t="s">
        <v>71</v>
      </c>
      <c r="E113" s="16" t="s">
        <v>86</v>
      </c>
      <c r="F113" s="16" t="s">
        <v>8</v>
      </c>
      <c r="G113" s="16" t="s">
        <v>74</v>
      </c>
      <c r="H113" s="16" t="s">
        <v>98</v>
      </c>
      <c r="I113" s="16" t="s">
        <v>100</v>
      </c>
      <c r="J113" s="26">
        <v>4</v>
      </c>
      <c r="K113" s="27">
        <v>8</v>
      </c>
      <c r="L113" s="27">
        <v>8</v>
      </c>
    </row>
    <row r="114" spans="1:12" x14ac:dyDescent="0.2">
      <c r="A114" s="20" t="s">
        <v>69</v>
      </c>
      <c r="B114" s="12" t="s">
        <v>70</v>
      </c>
      <c r="C114" s="12" t="s">
        <v>101</v>
      </c>
      <c r="D114" s="13"/>
      <c r="E114" s="13"/>
      <c r="F114" s="13"/>
      <c r="G114" s="13"/>
      <c r="H114" s="13"/>
      <c r="I114" s="13"/>
      <c r="J114" s="10">
        <f t="shared" ref="J114:L116" si="16">J115</f>
        <v>0</v>
      </c>
      <c r="K114" s="10">
        <f t="shared" si="16"/>
        <v>29</v>
      </c>
      <c r="L114" s="32">
        <f t="shared" si="16"/>
        <v>59.5</v>
      </c>
    </row>
    <row r="115" spans="1:12" x14ac:dyDescent="0.2">
      <c r="A115" s="15" t="s">
        <v>43</v>
      </c>
      <c r="B115" s="11" t="s">
        <v>70</v>
      </c>
      <c r="C115" s="16" t="s">
        <v>101</v>
      </c>
      <c r="D115" s="16" t="s">
        <v>101</v>
      </c>
      <c r="E115" s="16"/>
      <c r="F115" s="16"/>
      <c r="G115" s="16"/>
      <c r="H115" s="16"/>
      <c r="I115" s="16"/>
      <c r="J115" s="14">
        <f t="shared" si="16"/>
        <v>0</v>
      </c>
      <c r="K115" s="14">
        <f t="shared" si="16"/>
        <v>29</v>
      </c>
      <c r="L115" s="29">
        <f t="shared" si="16"/>
        <v>59.5</v>
      </c>
    </row>
    <row r="116" spans="1:12" ht="48" x14ac:dyDescent="0.2">
      <c r="A116" s="15" t="s">
        <v>44</v>
      </c>
      <c r="B116" s="11" t="s">
        <v>70</v>
      </c>
      <c r="C116" s="16" t="s">
        <v>101</v>
      </c>
      <c r="D116" s="16" t="s">
        <v>101</v>
      </c>
      <c r="E116" s="16" t="s">
        <v>86</v>
      </c>
      <c r="F116" s="16"/>
      <c r="G116" s="16"/>
      <c r="H116" s="16"/>
      <c r="I116" s="16"/>
      <c r="J116" s="14">
        <f t="shared" si="16"/>
        <v>0</v>
      </c>
      <c r="K116" s="14">
        <f t="shared" si="16"/>
        <v>29</v>
      </c>
      <c r="L116" s="29">
        <f t="shared" si="16"/>
        <v>59.5</v>
      </c>
    </row>
    <row r="117" spans="1:12" ht="60" x14ac:dyDescent="0.2">
      <c r="A117" s="15" t="s">
        <v>55</v>
      </c>
      <c r="B117" s="11" t="s">
        <v>70</v>
      </c>
      <c r="C117" s="16" t="s">
        <v>101</v>
      </c>
      <c r="D117" s="16" t="s">
        <v>101</v>
      </c>
      <c r="E117" s="16" t="s">
        <v>86</v>
      </c>
      <c r="F117" s="16" t="s">
        <v>8</v>
      </c>
      <c r="G117" s="16"/>
      <c r="H117" s="16"/>
      <c r="I117" s="16"/>
      <c r="J117" s="14">
        <f>J118</f>
        <v>0</v>
      </c>
      <c r="K117" s="14">
        <f>K118</f>
        <v>29</v>
      </c>
      <c r="L117" s="29">
        <f>L118</f>
        <v>59.5</v>
      </c>
    </row>
    <row r="118" spans="1:12" ht="13.5" x14ac:dyDescent="0.25">
      <c r="A118" s="15" t="s">
        <v>69</v>
      </c>
      <c r="B118" s="21" t="s">
        <v>70</v>
      </c>
      <c r="C118" s="16" t="s">
        <v>101</v>
      </c>
      <c r="D118" s="16" t="s">
        <v>101</v>
      </c>
      <c r="E118" s="16" t="s">
        <v>86</v>
      </c>
      <c r="F118" s="16" t="s">
        <v>8</v>
      </c>
      <c r="G118" s="16" t="s">
        <v>74</v>
      </c>
      <c r="H118" s="16" t="s">
        <v>102</v>
      </c>
      <c r="I118" s="16"/>
      <c r="J118" s="30">
        <f>J120</f>
        <v>0</v>
      </c>
      <c r="K118" s="30">
        <f>K120</f>
        <v>29</v>
      </c>
      <c r="L118" s="31">
        <f>L120</f>
        <v>59.5</v>
      </c>
    </row>
    <row r="119" spans="1:12" x14ac:dyDescent="0.2">
      <c r="A119" s="15" t="s">
        <v>38</v>
      </c>
      <c r="B119" s="21" t="s">
        <v>70</v>
      </c>
      <c r="C119" s="16" t="s">
        <v>101</v>
      </c>
      <c r="D119" s="16" t="s">
        <v>101</v>
      </c>
      <c r="E119" s="16" t="s">
        <v>86</v>
      </c>
      <c r="F119" s="16" t="s">
        <v>8</v>
      </c>
      <c r="G119" s="16" t="s">
        <v>74</v>
      </c>
      <c r="H119" s="16" t="s">
        <v>102</v>
      </c>
      <c r="I119" s="16" t="s">
        <v>83</v>
      </c>
      <c r="J119" s="26">
        <v>0</v>
      </c>
      <c r="K119" s="27">
        <f>K120</f>
        <v>29</v>
      </c>
      <c r="L119" s="27">
        <f>L120</f>
        <v>59.5</v>
      </c>
    </row>
    <row r="120" spans="1:12" x14ac:dyDescent="0.2">
      <c r="A120" s="5" t="s">
        <v>43</v>
      </c>
      <c r="B120" s="34" t="s">
        <v>70</v>
      </c>
      <c r="C120" s="35" t="s">
        <v>101</v>
      </c>
      <c r="D120" s="35" t="s">
        <v>101</v>
      </c>
      <c r="E120" s="35" t="s">
        <v>86</v>
      </c>
      <c r="F120" s="35" t="s">
        <v>8</v>
      </c>
      <c r="G120" s="35" t="s">
        <v>74</v>
      </c>
      <c r="H120" s="35" t="s">
        <v>102</v>
      </c>
      <c r="I120" s="35" t="s">
        <v>87</v>
      </c>
      <c r="J120" s="36">
        <v>0</v>
      </c>
      <c r="K120" s="37">
        <v>29</v>
      </c>
      <c r="L120" s="37">
        <v>59.5</v>
      </c>
    </row>
  </sheetData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conditionalFormatting sqref="A53:A66 A90:A99 J90:J99 A37:A44 J37:J44 A73:A84">
    <cfRule type="expression" dxfId="3234" priority="280" stopIfTrue="1">
      <formula>$G37=""</formula>
    </cfRule>
    <cfRule type="expression" dxfId="3233" priority="281" stopIfTrue="1">
      <formula>#REF!&lt;&gt;""</formula>
    </cfRule>
    <cfRule type="expression" dxfId="3232" priority="282" stopIfTrue="1">
      <formula>AND($H37="",$G37&lt;&gt;"")</formula>
    </cfRule>
  </conditionalFormatting>
  <conditionalFormatting sqref="B108:B113 B101:B106 B115:B120 B86:B99 B9:B23 B25:B31 B33:B44 B46:B66 B68:B84">
    <cfRule type="expression" dxfId="3231" priority="283" stopIfTrue="1">
      <formula>#REF!&lt;&gt;""</formula>
    </cfRule>
  </conditionalFormatting>
  <conditionalFormatting sqref="C9:I9 C51:I66 A51:A66 C90:I99 C37:I45 C73:I84">
    <cfRule type="expression" dxfId="3230" priority="892" stopIfTrue="1">
      <formula>$H9=""</formula>
    </cfRule>
    <cfRule type="expression" dxfId="3229" priority="893" stopIfTrue="1">
      <formula>#REF!&lt;&gt;""</formula>
    </cfRule>
    <cfRule type="expression" dxfId="3228" priority="894" stopIfTrue="1">
      <formula>AND($I9="",$H9&lt;&gt;"")</formula>
    </cfRule>
  </conditionalFormatting>
  <conditionalFormatting sqref="A9">
    <cfRule type="expression" dxfId="3227" priority="888" stopIfTrue="1">
      <formula>$G9=""</formula>
    </cfRule>
    <cfRule type="expression" dxfId="3226" priority="889" stopIfTrue="1">
      <formula>#REF!&lt;&gt;""</formula>
    </cfRule>
    <cfRule type="expression" dxfId="3225" priority="890" stopIfTrue="1">
      <formula>AND($H9="",$G9&lt;&gt;"")</formula>
    </cfRule>
  </conditionalFormatting>
  <conditionalFormatting sqref="A9">
    <cfRule type="expression" dxfId="3224" priority="885" stopIfTrue="1">
      <formula>$G9=""</formula>
    </cfRule>
    <cfRule type="expression" dxfId="3223" priority="886" stopIfTrue="1">
      <formula>#REF!&lt;&gt;""</formula>
    </cfRule>
    <cfRule type="expression" dxfId="3222" priority="887" stopIfTrue="1">
      <formula>AND($H9="",$G9&lt;&gt;"")</formula>
    </cfRule>
  </conditionalFormatting>
  <conditionalFormatting sqref="A9">
    <cfRule type="expression" dxfId="3221" priority="882" stopIfTrue="1">
      <formula>$G9=""</formula>
    </cfRule>
    <cfRule type="expression" dxfId="3220" priority="883" stopIfTrue="1">
      <formula>#REF!&lt;&gt;""</formula>
    </cfRule>
    <cfRule type="expression" dxfId="3219" priority="884" stopIfTrue="1">
      <formula>AND($H9="",$G9&lt;&gt;"")</formula>
    </cfRule>
  </conditionalFormatting>
  <conditionalFormatting sqref="C8:I8">
    <cfRule type="expression" dxfId="3218" priority="880" stopIfTrue="1">
      <formula>$C8=""</formula>
    </cfRule>
    <cfRule type="expression" dxfId="3217" priority="881" stopIfTrue="1">
      <formula>$D8&lt;&gt;""</formula>
    </cfRule>
  </conditionalFormatting>
  <conditionalFormatting sqref="D14:J14 D10:L12">
    <cfRule type="expression" dxfId="3216" priority="877" stopIfTrue="1">
      <formula>$I10=""</formula>
    </cfRule>
    <cfRule type="expression" dxfId="3215" priority="878" stopIfTrue="1">
      <formula>#REF!&lt;&gt;""</formula>
    </cfRule>
    <cfRule type="expression" dxfId="3214" priority="879" stopIfTrue="1">
      <formula>AND($J10="",$I10&lt;&gt;"")</formula>
    </cfRule>
  </conditionalFormatting>
  <conditionalFormatting sqref="D13:L13">
    <cfRule type="expression" dxfId="3213" priority="874" stopIfTrue="1">
      <formula>$I13=""</formula>
    </cfRule>
    <cfRule type="expression" dxfId="3212" priority="875" stopIfTrue="1">
      <formula>#REF!&lt;&gt;""</formula>
    </cfRule>
    <cfRule type="expression" dxfId="3211" priority="876" stopIfTrue="1">
      <formula>AND($J13="",$I13&lt;&gt;"")</formula>
    </cfRule>
  </conditionalFormatting>
  <conditionalFormatting sqref="A14">
    <cfRule type="expression" dxfId="3210" priority="870" stopIfTrue="1">
      <formula>$H14=""</formula>
    </cfRule>
    <cfRule type="expression" dxfId="3209" priority="871" stopIfTrue="1">
      <formula>#REF!&lt;&gt;""</formula>
    </cfRule>
    <cfRule type="expression" dxfId="3208" priority="872" stopIfTrue="1">
      <formula>AND($I14="",$H14&lt;&gt;"")</formula>
    </cfRule>
  </conditionalFormatting>
  <conditionalFormatting sqref="A10:A12">
    <cfRule type="expression" dxfId="3207" priority="867" stopIfTrue="1">
      <formula>$H10=""</formula>
    </cfRule>
    <cfRule type="expression" dxfId="3206" priority="868" stopIfTrue="1">
      <formula>#REF!&lt;&gt;""</formula>
    </cfRule>
    <cfRule type="expression" dxfId="3205" priority="869" stopIfTrue="1">
      <formula>AND($I10="",$H10&lt;&gt;"")</formula>
    </cfRule>
  </conditionalFormatting>
  <conditionalFormatting sqref="A13">
    <cfRule type="expression" dxfId="3204" priority="864" stopIfTrue="1">
      <formula>$H13=""</formula>
    </cfRule>
    <cfRule type="expression" dxfId="3203" priority="865" stopIfTrue="1">
      <formula>#REF!&lt;&gt;""</formula>
    </cfRule>
    <cfRule type="expression" dxfId="3202" priority="866" stopIfTrue="1">
      <formula>AND($I13="",$H13&lt;&gt;"")</formula>
    </cfRule>
  </conditionalFormatting>
  <conditionalFormatting sqref="A14">
    <cfRule type="expression" dxfId="3201" priority="861" stopIfTrue="1">
      <formula>$H14=""</formula>
    </cfRule>
    <cfRule type="expression" dxfId="3200" priority="862" stopIfTrue="1">
      <formula>#REF!&lt;&gt;""</formula>
    </cfRule>
    <cfRule type="expression" dxfId="3199" priority="863" stopIfTrue="1">
      <formula>AND($I14="",$H14&lt;&gt;"")</formula>
    </cfRule>
  </conditionalFormatting>
  <conditionalFormatting sqref="A10:A12">
    <cfRule type="expression" dxfId="3198" priority="858" stopIfTrue="1">
      <formula>$H10=""</formula>
    </cfRule>
    <cfRule type="expression" dxfId="3197" priority="859" stopIfTrue="1">
      <formula>#REF!&lt;&gt;""</formula>
    </cfRule>
    <cfRule type="expression" dxfId="3196" priority="860" stopIfTrue="1">
      <formula>AND($I10="",$H10&lt;&gt;"")</formula>
    </cfRule>
  </conditionalFormatting>
  <conditionalFormatting sqref="A13">
    <cfRule type="expression" dxfId="3195" priority="855" stopIfTrue="1">
      <formula>$H13=""</formula>
    </cfRule>
    <cfRule type="expression" dxfId="3194" priority="856" stopIfTrue="1">
      <formula>#REF!&lt;&gt;""</formula>
    </cfRule>
    <cfRule type="expression" dxfId="3193" priority="857" stopIfTrue="1">
      <formula>AND($I13="",$H13&lt;&gt;"")</formula>
    </cfRule>
  </conditionalFormatting>
  <conditionalFormatting sqref="A14">
    <cfRule type="expression" dxfId="3192" priority="852" stopIfTrue="1">
      <formula>$H14=""</formula>
    </cfRule>
    <cfRule type="expression" dxfId="3191" priority="853" stopIfTrue="1">
      <formula>#REF!&lt;&gt;""</formula>
    </cfRule>
    <cfRule type="expression" dxfId="3190" priority="854" stopIfTrue="1">
      <formula>AND($I14="",$H14&lt;&gt;"")</formula>
    </cfRule>
  </conditionalFormatting>
  <conditionalFormatting sqref="A10:A12">
    <cfRule type="expression" dxfId="3189" priority="849" stopIfTrue="1">
      <formula>$H10=""</formula>
    </cfRule>
    <cfRule type="expression" dxfId="3188" priority="850" stopIfTrue="1">
      <formula>#REF!&lt;&gt;""</formula>
    </cfRule>
    <cfRule type="expression" dxfId="3187" priority="851" stopIfTrue="1">
      <formula>AND($I10="",$H10&lt;&gt;"")</formula>
    </cfRule>
  </conditionalFormatting>
  <conditionalFormatting sqref="A13">
    <cfRule type="expression" dxfId="3186" priority="846" stopIfTrue="1">
      <formula>$H13=""</formula>
    </cfRule>
    <cfRule type="expression" dxfId="3185" priority="847" stopIfTrue="1">
      <formula>#REF!&lt;&gt;""</formula>
    </cfRule>
    <cfRule type="expression" dxfId="3184" priority="848" stopIfTrue="1">
      <formula>AND($I13="",$H13&lt;&gt;"")</formula>
    </cfRule>
  </conditionalFormatting>
  <conditionalFormatting sqref="A14">
    <cfRule type="expression" dxfId="3183" priority="843" stopIfTrue="1">
      <formula>$H14=""</formula>
    </cfRule>
    <cfRule type="expression" dxfId="3182" priority="844" stopIfTrue="1">
      <formula>#REF!&lt;&gt;""</formula>
    </cfRule>
    <cfRule type="expression" dxfId="3181" priority="845" stopIfTrue="1">
      <formula>AND($I14="",$H14&lt;&gt;"")</formula>
    </cfRule>
  </conditionalFormatting>
  <conditionalFormatting sqref="A10">
    <cfRule type="expression" dxfId="3180" priority="840" stopIfTrue="1">
      <formula>$H10=""</formula>
    </cfRule>
    <cfRule type="expression" dxfId="3179" priority="841" stopIfTrue="1">
      <formula>#REF!&lt;&gt;""</formula>
    </cfRule>
    <cfRule type="expression" dxfId="3178" priority="842" stopIfTrue="1">
      <formula>AND($I10="",$H10&lt;&gt;"")</formula>
    </cfRule>
  </conditionalFormatting>
  <conditionalFormatting sqref="A11">
    <cfRule type="expression" dxfId="3177" priority="837" stopIfTrue="1">
      <formula>$H11=""</formula>
    </cfRule>
    <cfRule type="expression" dxfId="3176" priority="838" stopIfTrue="1">
      <formula>#REF!&lt;&gt;""</formula>
    </cfRule>
    <cfRule type="expression" dxfId="3175" priority="839" stopIfTrue="1">
      <formula>AND($I11="",$H11&lt;&gt;"")</formula>
    </cfRule>
  </conditionalFormatting>
  <conditionalFormatting sqref="A12">
    <cfRule type="expression" dxfId="3174" priority="834" stopIfTrue="1">
      <formula>$H12=""</formula>
    </cfRule>
    <cfRule type="expression" dxfId="3173" priority="835" stopIfTrue="1">
      <formula>#REF!&lt;&gt;""</formula>
    </cfRule>
    <cfRule type="expression" dxfId="3172" priority="836" stopIfTrue="1">
      <formula>AND($I12="",$H12&lt;&gt;"")</formula>
    </cfRule>
  </conditionalFormatting>
  <conditionalFormatting sqref="A13">
    <cfRule type="expression" dxfId="3171" priority="831" stopIfTrue="1">
      <formula>$H13=""</formula>
    </cfRule>
    <cfRule type="expression" dxfId="3170" priority="832" stopIfTrue="1">
      <formula>#REF!&lt;&gt;""</formula>
    </cfRule>
    <cfRule type="expression" dxfId="3169" priority="833" stopIfTrue="1">
      <formula>AND($I13="",$H13&lt;&gt;"")</formula>
    </cfRule>
  </conditionalFormatting>
  <conditionalFormatting sqref="A14">
    <cfRule type="expression" dxfId="3168" priority="828" stopIfTrue="1">
      <formula>$H14=""</formula>
    </cfRule>
    <cfRule type="expression" dxfId="3167" priority="829" stopIfTrue="1">
      <formula>#REF!&lt;&gt;""</formula>
    </cfRule>
    <cfRule type="expression" dxfId="3166" priority="830" stopIfTrue="1">
      <formula>AND($I14="",$H14&lt;&gt;"")</formula>
    </cfRule>
  </conditionalFormatting>
  <conditionalFormatting sqref="C10:I11 D12:I12">
    <cfRule type="expression" dxfId="3165" priority="825" stopIfTrue="1">
      <formula>$H10=""</formula>
    </cfRule>
    <cfRule type="expression" dxfId="3164" priority="826" stopIfTrue="1">
      <formula>#REF!&lt;&gt;""</formula>
    </cfRule>
    <cfRule type="expression" dxfId="3163" priority="827" stopIfTrue="1">
      <formula>AND($I10="",$H10&lt;&gt;"")</formula>
    </cfRule>
  </conditionalFormatting>
  <conditionalFormatting sqref="D14:I14">
    <cfRule type="expression" dxfId="3162" priority="822" stopIfTrue="1">
      <formula>$H14=""</formula>
    </cfRule>
    <cfRule type="expression" dxfId="3161" priority="823" stopIfTrue="1">
      <formula>#REF!&lt;&gt;""</formula>
    </cfRule>
    <cfRule type="expression" dxfId="3160" priority="824" stopIfTrue="1">
      <formula>AND($I14="",$H14&lt;&gt;"")</formula>
    </cfRule>
  </conditionalFormatting>
  <conditionalFormatting sqref="D13:I13">
    <cfRule type="expression" dxfId="3159" priority="819" stopIfTrue="1">
      <formula>$H13=""</formula>
    </cfRule>
    <cfRule type="expression" dxfId="3158" priority="820" stopIfTrue="1">
      <formula>#REF!&lt;&gt;""</formula>
    </cfRule>
    <cfRule type="expression" dxfId="3157" priority="821" stopIfTrue="1">
      <formula>AND($I13="",$H13&lt;&gt;"")</formula>
    </cfRule>
  </conditionalFormatting>
  <conditionalFormatting sqref="H12">
    <cfRule type="expression" dxfId="3156" priority="816" stopIfTrue="1">
      <formula>$H12=""</formula>
    </cfRule>
    <cfRule type="expression" dxfId="3155" priority="817" stopIfTrue="1">
      <formula>#REF!&lt;&gt;""</formula>
    </cfRule>
    <cfRule type="expression" dxfId="3154" priority="818" stopIfTrue="1">
      <formula>AND($I12="",$H12&lt;&gt;"")</formula>
    </cfRule>
  </conditionalFormatting>
  <conditionalFormatting sqref="H13">
    <cfRule type="expression" dxfId="3153" priority="813" stopIfTrue="1">
      <formula>$H13=""</formula>
    </cfRule>
    <cfRule type="expression" dxfId="3152" priority="814" stopIfTrue="1">
      <formula>#REF!&lt;&gt;""</formula>
    </cfRule>
    <cfRule type="expression" dxfId="3151" priority="815" stopIfTrue="1">
      <formula>AND($I13="",$H13&lt;&gt;"")</formula>
    </cfRule>
  </conditionalFormatting>
  <conditionalFormatting sqref="H14">
    <cfRule type="expression" dxfId="3150" priority="810" stopIfTrue="1">
      <formula>$H14=""</formula>
    </cfRule>
    <cfRule type="expression" dxfId="3149" priority="811" stopIfTrue="1">
      <formula>#REF!&lt;&gt;""</formula>
    </cfRule>
    <cfRule type="expression" dxfId="3148" priority="812" stopIfTrue="1">
      <formula>AND($I14="",$H14&lt;&gt;"")</formula>
    </cfRule>
  </conditionalFormatting>
  <conditionalFormatting sqref="J14">
    <cfRule type="expression" dxfId="3147" priority="807" stopIfTrue="1">
      <formula>$H14=""</formula>
    </cfRule>
    <cfRule type="expression" dxfId="3146" priority="808" stopIfTrue="1">
      <formula>#REF!&lt;&gt;""</formula>
    </cfRule>
    <cfRule type="expression" dxfId="3145" priority="809" stopIfTrue="1">
      <formula>AND($I14="",$H14&lt;&gt;"")</formula>
    </cfRule>
  </conditionalFormatting>
  <conditionalFormatting sqref="C18 C15:I15">
    <cfRule type="expression" dxfId="3144" priority="804" stopIfTrue="1">
      <formula>$H15=""</formula>
    </cfRule>
    <cfRule type="expression" dxfId="3143" priority="805" stopIfTrue="1">
      <formula>#REF!&lt;&gt;""</formula>
    </cfRule>
    <cfRule type="expression" dxfId="3142" priority="806" stopIfTrue="1">
      <formula>AND($I15="",$H15&lt;&gt;"")</formula>
    </cfRule>
  </conditionalFormatting>
  <conditionalFormatting sqref="D18:I19">
    <cfRule type="expression" dxfId="3141" priority="801" stopIfTrue="1">
      <formula>$I18=""</formula>
    </cfRule>
    <cfRule type="expression" dxfId="3140" priority="802" stopIfTrue="1">
      <formula>#REF!&lt;&gt;""</formula>
    </cfRule>
    <cfRule type="expression" dxfId="3139" priority="803" stopIfTrue="1">
      <formula>AND($J18="",$I18&lt;&gt;"")</formula>
    </cfRule>
  </conditionalFormatting>
  <conditionalFormatting sqref="C16:I16">
    <cfRule type="expression" dxfId="3138" priority="798" stopIfTrue="1">
      <formula>$H16=""</formula>
    </cfRule>
    <cfRule type="expression" dxfId="3137" priority="799" stopIfTrue="1">
      <formula>#REF!&lt;&gt;""</formula>
    </cfRule>
    <cfRule type="expression" dxfId="3136" priority="800" stopIfTrue="1">
      <formula>AND($I16="",$H16&lt;&gt;"")</formula>
    </cfRule>
  </conditionalFormatting>
  <conditionalFormatting sqref="C19">
    <cfRule type="expression" dxfId="3135" priority="795" stopIfTrue="1">
      <formula>$H19=""</formula>
    </cfRule>
    <cfRule type="expression" dxfId="3134" priority="796" stopIfTrue="1">
      <formula>#REF!&lt;&gt;""</formula>
    </cfRule>
    <cfRule type="expression" dxfId="3133" priority="797" stopIfTrue="1">
      <formula>AND($I19="",$H19&lt;&gt;"")</formula>
    </cfRule>
  </conditionalFormatting>
  <conditionalFormatting sqref="C17">
    <cfRule type="expression" dxfId="3132" priority="792" stopIfTrue="1">
      <formula>$H17=""</formula>
    </cfRule>
    <cfRule type="expression" dxfId="3131" priority="793" stopIfTrue="1">
      <formula>#REF!&lt;&gt;""</formula>
    </cfRule>
    <cfRule type="expression" dxfId="3130" priority="794" stopIfTrue="1">
      <formula>AND($I17="",$H17&lt;&gt;"")</formula>
    </cfRule>
  </conditionalFormatting>
  <conditionalFormatting sqref="D17:I17">
    <cfRule type="expression" dxfId="3129" priority="789" stopIfTrue="1">
      <formula>$I17=""</formula>
    </cfRule>
    <cfRule type="expression" dxfId="3128" priority="790" stopIfTrue="1">
      <formula>#REF!&lt;&gt;""</formula>
    </cfRule>
    <cfRule type="expression" dxfId="3127" priority="791" stopIfTrue="1">
      <formula>AND($J17="",$I17&lt;&gt;"")</formula>
    </cfRule>
  </conditionalFormatting>
  <conditionalFormatting sqref="A15">
    <cfRule type="expression" dxfId="3126" priority="785" stopIfTrue="1">
      <formula>$G15=""</formula>
    </cfRule>
    <cfRule type="expression" dxfId="3125" priority="786" stopIfTrue="1">
      <formula>#REF!&lt;&gt;""</formula>
    </cfRule>
    <cfRule type="expression" dxfId="3124" priority="787" stopIfTrue="1">
      <formula>AND($H15="",$G15&lt;&gt;"")</formula>
    </cfRule>
  </conditionalFormatting>
  <conditionalFormatting sqref="A18">
    <cfRule type="expression" dxfId="3123" priority="782" stopIfTrue="1">
      <formula>$H18=""</formula>
    </cfRule>
    <cfRule type="expression" dxfId="3122" priority="783" stopIfTrue="1">
      <formula>#REF!&lt;&gt;""</formula>
    </cfRule>
    <cfRule type="expression" dxfId="3121" priority="784" stopIfTrue="1">
      <formula>AND($I18="",$H18&lt;&gt;"")</formula>
    </cfRule>
  </conditionalFormatting>
  <conditionalFormatting sqref="A16">
    <cfRule type="expression" dxfId="3120" priority="779" stopIfTrue="1">
      <formula>$G16=""</formula>
    </cfRule>
    <cfRule type="expression" dxfId="3119" priority="780" stopIfTrue="1">
      <formula>#REF!&lt;&gt;""</formula>
    </cfRule>
    <cfRule type="expression" dxfId="3118" priority="781" stopIfTrue="1">
      <formula>AND($H16="",$G16&lt;&gt;"")</formula>
    </cfRule>
  </conditionalFormatting>
  <conditionalFormatting sqref="A19">
    <cfRule type="expression" dxfId="3117" priority="776" stopIfTrue="1">
      <formula>$H19=""</formula>
    </cfRule>
    <cfRule type="expression" dxfId="3116" priority="777" stopIfTrue="1">
      <formula>#REF!&lt;&gt;""</formula>
    </cfRule>
    <cfRule type="expression" dxfId="3115" priority="778" stopIfTrue="1">
      <formula>AND($I19="",$H19&lt;&gt;"")</formula>
    </cfRule>
  </conditionalFormatting>
  <conditionalFormatting sqref="A17">
    <cfRule type="expression" dxfId="3114" priority="773" stopIfTrue="1">
      <formula>$H17=""</formula>
    </cfRule>
    <cfRule type="expression" dxfId="3113" priority="774" stopIfTrue="1">
      <formula>#REF!&lt;&gt;""</formula>
    </cfRule>
    <cfRule type="expression" dxfId="3112" priority="775" stopIfTrue="1">
      <formula>AND($I17="",$H17&lt;&gt;"")</formula>
    </cfRule>
  </conditionalFormatting>
  <conditionalFormatting sqref="A15">
    <cfRule type="expression" dxfId="3111" priority="770" stopIfTrue="1">
      <formula>$G15=""</formula>
    </cfRule>
    <cfRule type="expression" dxfId="3110" priority="771" stopIfTrue="1">
      <formula>#REF!&lt;&gt;""</formula>
    </cfRule>
    <cfRule type="expression" dxfId="3109" priority="772" stopIfTrue="1">
      <formula>AND($H15="",$G15&lt;&gt;"")</formula>
    </cfRule>
  </conditionalFormatting>
  <conditionalFormatting sqref="A18">
    <cfRule type="expression" dxfId="3108" priority="767" stopIfTrue="1">
      <formula>$H18=""</formula>
    </cfRule>
    <cfRule type="expression" dxfId="3107" priority="768" stopIfTrue="1">
      <formula>#REF!&lt;&gt;""</formula>
    </cfRule>
    <cfRule type="expression" dxfId="3106" priority="769" stopIfTrue="1">
      <formula>AND($I18="",$H18&lt;&gt;"")</formula>
    </cfRule>
  </conditionalFormatting>
  <conditionalFormatting sqref="A16">
    <cfRule type="expression" dxfId="3105" priority="764" stopIfTrue="1">
      <formula>$G16=""</formula>
    </cfRule>
    <cfRule type="expression" dxfId="3104" priority="765" stopIfTrue="1">
      <formula>#REF!&lt;&gt;""</formula>
    </cfRule>
    <cfRule type="expression" dxfId="3103" priority="766" stopIfTrue="1">
      <formula>AND($H16="",$G16&lt;&gt;"")</formula>
    </cfRule>
  </conditionalFormatting>
  <conditionalFormatting sqref="A19">
    <cfRule type="expression" dxfId="3102" priority="761" stopIfTrue="1">
      <formula>$H19=""</formula>
    </cfRule>
    <cfRule type="expression" dxfId="3101" priority="762" stopIfTrue="1">
      <formula>#REF!&lt;&gt;""</formula>
    </cfRule>
    <cfRule type="expression" dxfId="3100" priority="763" stopIfTrue="1">
      <formula>AND($I19="",$H19&lt;&gt;"")</formula>
    </cfRule>
  </conditionalFormatting>
  <conditionalFormatting sqref="A17">
    <cfRule type="expression" dxfId="3099" priority="758" stopIfTrue="1">
      <formula>$H17=""</formula>
    </cfRule>
    <cfRule type="expression" dxfId="3098" priority="759" stopIfTrue="1">
      <formula>#REF!&lt;&gt;""</formula>
    </cfRule>
    <cfRule type="expression" dxfId="3097" priority="760" stopIfTrue="1">
      <formula>AND($I17="",$H17&lt;&gt;"")</formula>
    </cfRule>
  </conditionalFormatting>
  <conditionalFormatting sqref="A15">
    <cfRule type="expression" dxfId="3096" priority="755" stopIfTrue="1">
      <formula>$G15=""</formula>
    </cfRule>
    <cfRule type="expression" dxfId="3095" priority="756" stopIfTrue="1">
      <formula>#REF!&lt;&gt;""</formula>
    </cfRule>
    <cfRule type="expression" dxfId="3094" priority="757" stopIfTrue="1">
      <formula>AND($H15="",$G15&lt;&gt;"")</formula>
    </cfRule>
  </conditionalFormatting>
  <conditionalFormatting sqref="A18">
    <cfRule type="expression" dxfId="3093" priority="752" stopIfTrue="1">
      <formula>$H18=""</formula>
    </cfRule>
    <cfRule type="expression" dxfId="3092" priority="753" stopIfTrue="1">
      <formula>#REF!&lt;&gt;""</formula>
    </cfRule>
    <cfRule type="expression" dxfId="3091" priority="754" stopIfTrue="1">
      <formula>AND($I18="",$H18&lt;&gt;"")</formula>
    </cfRule>
  </conditionalFormatting>
  <conditionalFormatting sqref="A16">
    <cfRule type="expression" dxfId="3090" priority="749" stopIfTrue="1">
      <formula>$G16=""</formula>
    </cfRule>
    <cfRule type="expression" dxfId="3089" priority="750" stopIfTrue="1">
      <formula>#REF!&lt;&gt;""</formula>
    </cfRule>
    <cfRule type="expression" dxfId="3088" priority="751" stopIfTrue="1">
      <formula>AND($H16="",$G16&lt;&gt;"")</formula>
    </cfRule>
  </conditionalFormatting>
  <conditionalFormatting sqref="A19">
    <cfRule type="expression" dxfId="3087" priority="746" stopIfTrue="1">
      <formula>$H19=""</formula>
    </cfRule>
    <cfRule type="expression" dxfId="3086" priority="747" stopIfTrue="1">
      <formula>#REF!&lt;&gt;""</formula>
    </cfRule>
    <cfRule type="expression" dxfId="3085" priority="748" stopIfTrue="1">
      <formula>AND($I19="",$H19&lt;&gt;"")</formula>
    </cfRule>
  </conditionalFormatting>
  <conditionalFormatting sqref="A17">
    <cfRule type="expression" dxfId="3084" priority="743" stopIfTrue="1">
      <formula>$H17=""</formula>
    </cfRule>
    <cfRule type="expression" dxfId="3083" priority="744" stopIfTrue="1">
      <formula>#REF!&lt;&gt;""</formula>
    </cfRule>
    <cfRule type="expression" dxfId="3082" priority="745" stopIfTrue="1">
      <formula>AND($I17="",$H17&lt;&gt;"")</formula>
    </cfRule>
  </conditionalFormatting>
  <conditionalFormatting sqref="C24:G25 B24">
    <cfRule type="expression" dxfId="3081" priority="740" stopIfTrue="1">
      <formula>$H24=""</formula>
    </cfRule>
    <cfRule type="expression" dxfId="3080" priority="741" stopIfTrue="1">
      <formula>#REF!&lt;&gt;""</formula>
    </cfRule>
    <cfRule type="expression" dxfId="3079" priority="742" stopIfTrue="1">
      <formula>AND($I24="",$H24&lt;&gt;"")</formula>
    </cfRule>
  </conditionalFormatting>
  <conditionalFormatting sqref="H25 D23:I23">
    <cfRule type="expression" dxfId="3078" priority="737" stopIfTrue="1">
      <formula>$I23=""</formula>
    </cfRule>
    <cfRule type="expression" dxfId="3077" priority="738" stopIfTrue="1">
      <formula>#REF!&lt;&gt;""</formula>
    </cfRule>
    <cfRule type="expression" dxfId="3076" priority="739" stopIfTrue="1">
      <formula>AND($J23="",$I23&lt;&gt;"")</formula>
    </cfRule>
  </conditionalFormatting>
  <conditionalFormatting sqref="I25">
    <cfRule type="expression" dxfId="3075" priority="734" stopIfTrue="1">
      <formula>$H25=""</formula>
    </cfRule>
    <cfRule type="expression" dxfId="3074" priority="735" stopIfTrue="1">
      <formula>#REF!&lt;&gt;""</formula>
    </cfRule>
    <cfRule type="expression" dxfId="3073" priority="736" stopIfTrue="1">
      <formula>AND($I25="",$H25&lt;&gt;"")</formula>
    </cfRule>
  </conditionalFormatting>
  <conditionalFormatting sqref="C23">
    <cfRule type="expression" dxfId="3072" priority="731" stopIfTrue="1">
      <formula>$H23=""</formula>
    </cfRule>
    <cfRule type="expression" dxfId="3071" priority="732" stopIfTrue="1">
      <formula>#REF!&lt;&gt;""</formula>
    </cfRule>
    <cfRule type="expression" dxfId="3070" priority="733" stopIfTrue="1">
      <formula>AND($I23="",$H23&lt;&gt;"")</formula>
    </cfRule>
  </conditionalFormatting>
  <conditionalFormatting sqref="D21:I21">
    <cfRule type="expression" dxfId="3069" priority="728" stopIfTrue="1">
      <formula>$I21=""</formula>
    </cfRule>
    <cfRule type="expression" dxfId="3068" priority="729" stopIfTrue="1">
      <formula>#REF!&lt;&gt;""</formula>
    </cfRule>
    <cfRule type="expression" dxfId="3067" priority="730" stopIfTrue="1">
      <formula>AND($J21="",$I21&lt;&gt;"")</formula>
    </cfRule>
  </conditionalFormatting>
  <conditionalFormatting sqref="C21">
    <cfRule type="expression" dxfId="3066" priority="725" stopIfTrue="1">
      <formula>$H21=""</formula>
    </cfRule>
    <cfRule type="expression" dxfId="3065" priority="726" stopIfTrue="1">
      <formula>#REF!&lt;&gt;""</formula>
    </cfRule>
    <cfRule type="expression" dxfId="3064" priority="727" stopIfTrue="1">
      <formula>AND($I21="",$H21&lt;&gt;"")</formula>
    </cfRule>
  </conditionalFormatting>
  <conditionalFormatting sqref="D20:I20">
    <cfRule type="expression" dxfId="3063" priority="722" stopIfTrue="1">
      <formula>$I20=""</formula>
    </cfRule>
    <cfRule type="expression" dxfId="3062" priority="723" stopIfTrue="1">
      <formula>#REF!&lt;&gt;""</formula>
    </cfRule>
    <cfRule type="expression" dxfId="3061" priority="724" stopIfTrue="1">
      <formula>AND($J20="",$I20&lt;&gt;"")</formula>
    </cfRule>
  </conditionalFormatting>
  <conditionalFormatting sqref="C20">
    <cfRule type="expression" dxfId="3060" priority="719" stopIfTrue="1">
      <formula>$H20=""</formula>
    </cfRule>
    <cfRule type="expression" dxfId="3059" priority="720" stopIfTrue="1">
      <formula>#REF!&lt;&gt;""</formula>
    </cfRule>
    <cfRule type="expression" dxfId="3058" priority="721" stopIfTrue="1">
      <formula>AND($I20="",$H20&lt;&gt;"")</formula>
    </cfRule>
  </conditionalFormatting>
  <conditionalFormatting sqref="D22:I22">
    <cfRule type="expression" dxfId="3057" priority="716" stopIfTrue="1">
      <formula>$I22=""</formula>
    </cfRule>
    <cfRule type="expression" dxfId="3056" priority="717" stopIfTrue="1">
      <formula>#REF!&lt;&gt;""</formula>
    </cfRule>
    <cfRule type="expression" dxfId="3055" priority="718" stopIfTrue="1">
      <formula>AND($J22="",$I22&lt;&gt;"")</formula>
    </cfRule>
  </conditionalFormatting>
  <conditionalFormatting sqref="C22">
    <cfRule type="expression" dxfId="3054" priority="713" stopIfTrue="1">
      <formula>$H22=""</formula>
    </cfRule>
    <cfRule type="expression" dxfId="3053" priority="714" stopIfTrue="1">
      <formula>#REF!&lt;&gt;""</formula>
    </cfRule>
    <cfRule type="expression" dxfId="3052" priority="715" stopIfTrue="1">
      <formula>AND($I22="",$H22&lt;&gt;"")</formula>
    </cfRule>
  </conditionalFormatting>
  <conditionalFormatting sqref="I24">
    <cfRule type="expression" dxfId="3051" priority="710" stopIfTrue="1">
      <formula>$H24=""</formula>
    </cfRule>
    <cfRule type="expression" dxfId="3050" priority="711" stopIfTrue="1">
      <formula>#REF!&lt;&gt;""</formula>
    </cfRule>
    <cfRule type="expression" dxfId="3049" priority="712" stopIfTrue="1">
      <formula>AND($I24="",$H24&lt;&gt;"")</formula>
    </cfRule>
  </conditionalFormatting>
  <conditionalFormatting sqref="H24">
    <cfRule type="expression" dxfId="3048" priority="707" stopIfTrue="1">
      <formula>$I24=""</formula>
    </cfRule>
    <cfRule type="expression" dxfId="3047" priority="708" stopIfTrue="1">
      <formula>#REF!&lt;&gt;""</formula>
    </cfRule>
    <cfRule type="expression" dxfId="3046" priority="709" stopIfTrue="1">
      <formula>AND($J24="",$I24&lt;&gt;"")</formula>
    </cfRule>
  </conditionalFormatting>
  <conditionalFormatting sqref="A23 A25">
    <cfRule type="expression" dxfId="3045" priority="703" stopIfTrue="1">
      <formula>$G23=""</formula>
    </cfRule>
    <cfRule type="expression" dxfId="3044" priority="704" stopIfTrue="1">
      <formula>#REF!&lt;&gt;""</formula>
    </cfRule>
    <cfRule type="expression" dxfId="3043" priority="705" stopIfTrue="1">
      <formula>AND($H23="",$G23&lt;&gt;"")</formula>
    </cfRule>
  </conditionalFormatting>
  <conditionalFormatting sqref="A21">
    <cfRule type="expression" dxfId="3042" priority="700" stopIfTrue="1">
      <formula>$G21=""</formula>
    </cfRule>
    <cfRule type="expression" dxfId="3041" priority="701" stopIfTrue="1">
      <formula>#REF!&lt;&gt;""</formula>
    </cfRule>
    <cfRule type="expression" dxfId="3040" priority="702" stopIfTrue="1">
      <formula>AND($H21="",$G21&lt;&gt;"")</formula>
    </cfRule>
  </conditionalFormatting>
  <conditionalFormatting sqref="A20">
    <cfRule type="expression" dxfId="3039" priority="697" stopIfTrue="1">
      <formula>$G20=""</formula>
    </cfRule>
    <cfRule type="expression" dxfId="3038" priority="698" stopIfTrue="1">
      <formula>#REF!&lt;&gt;""</formula>
    </cfRule>
    <cfRule type="expression" dxfId="3037" priority="699" stopIfTrue="1">
      <formula>AND($H20="",$G20&lt;&gt;"")</formula>
    </cfRule>
  </conditionalFormatting>
  <conditionalFormatting sqref="A22">
    <cfRule type="expression" dxfId="3036" priority="694" stopIfTrue="1">
      <formula>$G22=""</formula>
    </cfRule>
    <cfRule type="expression" dxfId="3035" priority="695" stopIfTrue="1">
      <formula>#REF!&lt;&gt;""</formula>
    </cfRule>
    <cfRule type="expression" dxfId="3034" priority="696" stopIfTrue="1">
      <formula>AND($H22="",$G22&lt;&gt;"")</formula>
    </cfRule>
  </conditionalFormatting>
  <conditionalFormatting sqref="A24">
    <cfRule type="expression" dxfId="3033" priority="691" stopIfTrue="1">
      <formula>$G24=""</formula>
    </cfRule>
    <cfRule type="expression" dxfId="3032" priority="692" stopIfTrue="1">
      <formula>#REF!&lt;&gt;""</formula>
    </cfRule>
    <cfRule type="expression" dxfId="3031" priority="693" stopIfTrue="1">
      <formula>AND($H24="",$G24&lt;&gt;"")</formula>
    </cfRule>
  </conditionalFormatting>
  <conditionalFormatting sqref="A23 A25">
    <cfRule type="expression" dxfId="3030" priority="688" stopIfTrue="1">
      <formula>$G23=""</formula>
    </cfRule>
    <cfRule type="expression" dxfId="3029" priority="689" stopIfTrue="1">
      <formula>#REF!&lt;&gt;""</formula>
    </cfRule>
    <cfRule type="expression" dxfId="3028" priority="690" stopIfTrue="1">
      <formula>AND($H23="",$G23&lt;&gt;"")</formula>
    </cfRule>
  </conditionalFormatting>
  <conditionalFormatting sqref="A21">
    <cfRule type="expression" dxfId="3027" priority="685" stopIfTrue="1">
      <formula>$G21=""</formula>
    </cfRule>
    <cfRule type="expression" dxfId="3026" priority="686" stopIfTrue="1">
      <formula>#REF!&lt;&gt;""</formula>
    </cfRule>
    <cfRule type="expression" dxfId="3025" priority="687" stopIfTrue="1">
      <formula>AND($H21="",$G21&lt;&gt;"")</formula>
    </cfRule>
  </conditionalFormatting>
  <conditionalFormatting sqref="A20">
    <cfRule type="expression" dxfId="3024" priority="682" stopIfTrue="1">
      <formula>$G20=""</formula>
    </cfRule>
    <cfRule type="expression" dxfId="3023" priority="683" stopIfTrue="1">
      <formula>#REF!&lt;&gt;""</formula>
    </cfRule>
    <cfRule type="expression" dxfId="3022" priority="684" stopIfTrue="1">
      <formula>AND($H20="",$G20&lt;&gt;"")</formula>
    </cfRule>
  </conditionalFormatting>
  <conditionalFormatting sqref="A22">
    <cfRule type="expression" dxfId="3021" priority="679" stopIfTrue="1">
      <formula>$G22=""</formula>
    </cfRule>
    <cfRule type="expression" dxfId="3020" priority="680" stopIfTrue="1">
      <formula>#REF!&lt;&gt;""</formula>
    </cfRule>
    <cfRule type="expression" dxfId="3019" priority="681" stopIfTrue="1">
      <formula>AND($H22="",$G22&lt;&gt;"")</formula>
    </cfRule>
  </conditionalFormatting>
  <conditionalFormatting sqref="A24">
    <cfRule type="expression" dxfId="3018" priority="676" stopIfTrue="1">
      <formula>$G24=""</formula>
    </cfRule>
    <cfRule type="expression" dxfId="3017" priority="677" stopIfTrue="1">
      <formula>#REF!&lt;&gt;""</formula>
    </cfRule>
    <cfRule type="expression" dxfId="3016" priority="678" stopIfTrue="1">
      <formula>AND($H24="",$G24&lt;&gt;"")</formula>
    </cfRule>
  </conditionalFormatting>
  <conditionalFormatting sqref="A23 A25">
    <cfRule type="expression" dxfId="3015" priority="673" stopIfTrue="1">
      <formula>$G23=""</formula>
    </cfRule>
    <cfRule type="expression" dxfId="3014" priority="674" stopIfTrue="1">
      <formula>#REF!&lt;&gt;""</formula>
    </cfRule>
    <cfRule type="expression" dxfId="3013" priority="675" stopIfTrue="1">
      <formula>AND($H23="",$G23&lt;&gt;"")</formula>
    </cfRule>
  </conditionalFormatting>
  <conditionalFormatting sqref="A21">
    <cfRule type="expression" dxfId="3012" priority="670" stopIfTrue="1">
      <formula>$G21=""</formula>
    </cfRule>
    <cfRule type="expression" dxfId="3011" priority="671" stopIfTrue="1">
      <formula>#REF!&lt;&gt;""</formula>
    </cfRule>
    <cfRule type="expression" dxfId="3010" priority="672" stopIfTrue="1">
      <formula>AND($H21="",$G21&lt;&gt;"")</formula>
    </cfRule>
  </conditionalFormatting>
  <conditionalFormatting sqref="A20">
    <cfRule type="expression" dxfId="3009" priority="667" stopIfTrue="1">
      <formula>$G20=""</formula>
    </cfRule>
    <cfRule type="expression" dxfId="3008" priority="668" stopIfTrue="1">
      <formula>#REF!&lt;&gt;""</formula>
    </cfRule>
    <cfRule type="expression" dxfId="3007" priority="669" stopIfTrue="1">
      <formula>AND($H20="",$G20&lt;&gt;"")</formula>
    </cfRule>
  </conditionalFormatting>
  <conditionalFormatting sqref="A22">
    <cfRule type="expression" dxfId="3006" priority="664" stopIfTrue="1">
      <formula>$G22=""</formula>
    </cfRule>
    <cfRule type="expression" dxfId="3005" priority="665" stopIfTrue="1">
      <formula>#REF!&lt;&gt;""</formula>
    </cfRule>
    <cfRule type="expression" dxfId="3004" priority="666" stopIfTrue="1">
      <formula>AND($H22="",$G22&lt;&gt;"")</formula>
    </cfRule>
  </conditionalFormatting>
  <conditionalFormatting sqref="A24">
    <cfRule type="expression" dxfId="3003" priority="661" stopIfTrue="1">
      <formula>$G24=""</formula>
    </cfRule>
    <cfRule type="expression" dxfId="3002" priority="662" stopIfTrue="1">
      <formula>#REF!&lt;&gt;""</formula>
    </cfRule>
    <cfRule type="expression" dxfId="3001" priority="663" stopIfTrue="1">
      <formula>AND($H24="",$G24&lt;&gt;"")</formula>
    </cfRule>
  </conditionalFormatting>
  <conditionalFormatting sqref="A23">
    <cfRule type="expression" dxfId="3000" priority="658" stopIfTrue="1">
      <formula>$G23=""</formula>
    </cfRule>
    <cfRule type="expression" dxfId="2999" priority="659" stopIfTrue="1">
      <formula>#REF!&lt;&gt;""</formula>
    </cfRule>
    <cfRule type="expression" dxfId="2998" priority="660" stopIfTrue="1">
      <formula>AND($H23="",$G23&lt;&gt;"")</formula>
    </cfRule>
  </conditionalFormatting>
  <conditionalFormatting sqref="A21">
    <cfRule type="expression" dxfId="2997" priority="655" stopIfTrue="1">
      <formula>$G21=""</formula>
    </cfRule>
    <cfRule type="expression" dxfId="2996" priority="656" stopIfTrue="1">
      <formula>#REF!&lt;&gt;""</formula>
    </cfRule>
    <cfRule type="expression" dxfId="2995" priority="657" stopIfTrue="1">
      <formula>AND($H21="",$G21&lt;&gt;"")</formula>
    </cfRule>
  </conditionalFormatting>
  <conditionalFormatting sqref="A20">
    <cfRule type="expression" dxfId="2994" priority="652" stopIfTrue="1">
      <formula>$G20=""</formula>
    </cfRule>
    <cfRule type="expression" dxfId="2993" priority="653" stopIfTrue="1">
      <formula>#REF!&lt;&gt;""</formula>
    </cfRule>
    <cfRule type="expression" dxfId="2992" priority="654" stopIfTrue="1">
      <formula>AND($H20="",$G20&lt;&gt;"")</formula>
    </cfRule>
  </conditionalFormatting>
  <conditionalFormatting sqref="A22">
    <cfRule type="expression" dxfId="2991" priority="649" stopIfTrue="1">
      <formula>$G22=""</formula>
    </cfRule>
    <cfRule type="expression" dxfId="2990" priority="650" stopIfTrue="1">
      <formula>#REF!&lt;&gt;""</formula>
    </cfRule>
    <cfRule type="expression" dxfId="2989" priority="651" stopIfTrue="1">
      <formula>AND($H22="",$G22&lt;&gt;"")</formula>
    </cfRule>
  </conditionalFormatting>
  <conditionalFormatting sqref="A25">
    <cfRule type="expression" dxfId="2988" priority="646" stopIfTrue="1">
      <formula>$G25=""</formula>
    </cfRule>
    <cfRule type="expression" dxfId="2987" priority="647" stopIfTrue="1">
      <formula>#REF!&lt;&gt;""</formula>
    </cfRule>
    <cfRule type="expression" dxfId="2986" priority="648" stopIfTrue="1">
      <formula>AND($H25="",$G25&lt;&gt;"")</formula>
    </cfRule>
  </conditionalFormatting>
  <conditionalFormatting sqref="A24">
    <cfRule type="expression" dxfId="2985" priority="643" stopIfTrue="1">
      <formula>$G24=""</formula>
    </cfRule>
    <cfRule type="expression" dxfId="2984" priority="644" stopIfTrue="1">
      <formula>#REF!&lt;&gt;""</formula>
    </cfRule>
    <cfRule type="expression" dxfId="2983" priority="645" stopIfTrue="1">
      <formula>AND($H24="",$G24&lt;&gt;"")</formula>
    </cfRule>
  </conditionalFormatting>
  <conditionalFormatting sqref="C26:I29 C31:I31">
    <cfRule type="expression" dxfId="2982" priority="640" stopIfTrue="1">
      <formula>$H26=""</formula>
    </cfRule>
    <cfRule type="expression" dxfId="2981" priority="641" stopIfTrue="1">
      <formula>#REF!&lt;&gt;""</formula>
    </cfRule>
    <cfRule type="expression" dxfId="2980" priority="642" stopIfTrue="1">
      <formula>AND($I26="",$H26&lt;&gt;"")</formula>
    </cfRule>
  </conditionalFormatting>
  <conditionalFormatting sqref="C30:I30">
    <cfRule type="expression" dxfId="2979" priority="637" stopIfTrue="1">
      <formula>$H30=""</formula>
    </cfRule>
    <cfRule type="expression" dxfId="2978" priority="638" stopIfTrue="1">
      <formula>#REF!&lt;&gt;""</formula>
    </cfRule>
    <cfRule type="expression" dxfId="2977" priority="639" stopIfTrue="1">
      <formula>AND($I30="",$H30&lt;&gt;"")</formula>
    </cfRule>
  </conditionalFormatting>
  <conditionalFormatting sqref="A29 A26 A31">
    <cfRule type="expression" dxfId="2976" priority="633" stopIfTrue="1">
      <formula>$G26=""</formula>
    </cfRule>
    <cfRule type="expression" dxfId="2975" priority="634" stopIfTrue="1">
      <formula>#REF!&lt;&gt;""</formula>
    </cfRule>
    <cfRule type="expression" dxfId="2974" priority="635" stopIfTrue="1">
      <formula>AND($H26="",$G26&lt;&gt;"")</formula>
    </cfRule>
  </conditionalFormatting>
  <conditionalFormatting sqref="A27">
    <cfRule type="expression" dxfId="2973" priority="630" stopIfTrue="1">
      <formula>$H27=""</formula>
    </cfRule>
    <cfRule type="expression" dxfId="2972" priority="631" stopIfTrue="1">
      <formula>#REF!&lt;&gt;""</formula>
    </cfRule>
    <cfRule type="expression" dxfId="2971" priority="632" stopIfTrue="1">
      <formula>AND($I27="",$H27&lt;&gt;"")</formula>
    </cfRule>
  </conditionalFormatting>
  <conditionalFormatting sqref="A28">
    <cfRule type="expression" dxfId="2970" priority="627" stopIfTrue="1">
      <formula>$G28=""</formula>
    </cfRule>
    <cfRule type="expression" dxfId="2969" priority="628" stopIfTrue="1">
      <formula>#REF!&lt;&gt;""</formula>
    </cfRule>
    <cfRule type="expression" dxfId="2968" priority="629" stopIfTrue="1">
      <formula>AND($H28="",$G28&lt;&gt;"")</formula>
    </cfRule>
  </conditionalFormatting>
  <conditionalFormatting sqref="A30">
    <cfRule type="expression" dxfId="2967" priority="624" stopIfTrue="1">
      <formula>$G30=""</formula>
    </cfRule>
    <cfRule type="expression" dxfId="2966" priority="625" stopIfTrue="1">
      <formula>#REF!&lt;&gt;""</formula>
    </cfRule>
    <cfRule type="expression" dxfId="2965" priority="626" stopIfTrue="1">
      <formula>AND($H30="",$G30&lt;&gt;"")</formula>
    </cfRule>
  </conditionalFormatting>
  <conditionalFormatting sqref="A29 A26 A31">
    <cfRule type="expression" dxfId="2964" priority="621" stopIfTrue="1">
      <formula>$G26=""</formula>
    </cfRule>
    <cfRule type="expression" dxfId="2963" priority="622" stopIfTrue="1">
      <formula>#REF!&lt;&gt;""</formula>
    </cfRule>
    <cfRule type="expression" dxfId="2962" priority="623" stopIfTrue="1">
      <formula>AND($H26="",$G26&lt;&gt;"")</formula>
    </cfRule>
  </conditionalFormatting>
  <conditionalFormatting sqref="A27">
    <cfRule type="expression" dxfId="2961" priority="618" stopIfTrue="1">
      <formula>$H27=""</formula>
    </cfRule>
    <cfRule type="expression" dxfId="2960" priority="619" stopIfTrue="1">
      <formula>#REF!&lt;&gt;""</formula>
    </cfRule>
    <cfRule type="expression" dxfId="2959" priority="620" stopIfTrue="1">
      <formula>AND($I27="",$H27&lt;&gt;"")</formula>
    </cfRule>
  </conditionalFormatting>
  <conditionalFormatting sqref="A28">
    <cfRule type="expression" dxfId="2958" priority="615" stopIfTrue="1">
      <formula>$G28=""</formula>
    </cfRule>
    <cfRule type="expression" dxfId="2957" priority="616" stopIfTrue="1">
      <formula>#REF!&lt;&gt;""</formula>
    </cfRule>
    <cfRule type="expression" dxfId="2956" priority="617" stopIfTrue="1">
      <formula>AND($H28="",$G28&lt;&gt;"")</formula>
    </cfRule>
  </conditionalFormatting>
  <conditionalFormatting sqref="A30">
    <cfRule type="expression" dxfId="2955" priority="612" stopIfTrue="1">
      <formula>$G30=""</formula>
    </cfRule>
    <cfRule type="expression" dxfId="2954" priority="613" stopIfTrue="1">
      <formula>#REF!&lt;&gt;""</formula>
    </cfRule>
    <cfRule type="expression" dxfId="2953" priority="614" stopIfTrue="1">
      <formula>AND($H30="",$G30&lt;&gt;"")</formula>
    </cfRule>
  </conditionalFormatting>
  <conditionalFormatting sqref="A29 A26 A31">
    <cfRule type="expression" dxfId="2952" priority="609" stopIfTrue="1">
      <formula>$G26=""</formula>
    </cfRule>
    <cfRule type="expression" dxfId="2951" priority="610" stopIfTrue="1">
      <formula>#REF!&lt;&gt;""</formula>
    </cfRule>
    <cfRule type="expression" dxfId="2950" priority="611" stopIfTrue="1">
      <formula>AND($H26="",$G26&lt;&gt;"")</formula>
    </cfRule>
  </conditionalFormatting>
  <conditionalFormatting sqref="A27">
    <cfRule type="expression" dxfId="2949" priority="606" stopIfTrue="1">
      <formula>$H27=""</formula>
    </cfRule>
    <cfRule type="expression" dxfId="2948" priority="607" stopIfTrue="1">
      <formula>#REF!&lt;&gt;""</formula>
    </cfRule>
    <cfRule type="expression" dxfId="2947" priority="608" stopIfTrue="1">
      <formula>AND($I27="",$H27&lt;&gt;"")</formula>
    </cfRule>
  </conditionalFormatting>
  <conditionalFormatting sqref="A28">
    <cfRule type="expression" dxfId="2946" priority="603" stopIfTrue="1">
      <formula>$G28=""</formula>
    </cfRule>
    <cfRule type="expression" dxfId="2945" priority="604" stopIfTrue="1">
      <formula>#REF!&lt;&gt;""</formula>
    </cfRule>
    <cfRule type="expression" dxfId="2944" priority="605" stopIfTrue="1">
      <formula>AND($H28="",$G28&lt;&gt;"")</formula>
    </cfRule>
  </conditionalFormatting>
  <conditionalFormatting sqref="A30">
    <cfRule type="expression" dxfId="2943" priority="600" stopIfTrue="1">
      <formula>$G30=""</formula>
    </cfRule>
    <cfRule type="expression" dxfId="2942" priority="601" stopIfTrue="1">
      <formula>#REF!&lt;&gt;""</formula>
    </cfRule>
    <cfRule type="expression" dxfId="2941" priority="602" stopIfTrue="1">
      <formula>AND($H30="",$G30&lt;&gt;"")</formula>
    </cfRule>
  </conditionalFormatting>
  <conditionalFormatting sqref="A29 A26 A31">
    <cfRule type="expression" dxfId="2940" priority="597" stopIfTrue="1">
      <formula>$G26=""</formula>
    </cfRule>
    <cfRule type="expression" dxfId="2939" priority="598" stopIfTrue="1">
      <formula>#REF!&lt;&gt;""</formula>
    </cfRule>
    <cfRule type="expression" dxfId="2938" priority="599" stopIfTrue="1">
      <formula>AND($H26="",$G26&lt;&gt;"")</formula>
    </cfRule>
  </conditionalFormatting>
  <conditionalFormatting sqref="A27">
    <cfRule type="expression" dxfId="2937" priority="594" stopIfTrue="1">
      <formula>$H27=""</formula>
    </cfRule>
    <cfRule type="expression" dxfId="2936" priority="595" stopIfTrue="1">
      <formula>#REF!&lt;&gt;""</formula>
    </cfRule>
    <cfRule type="expression" dxfId="2935" priority="596" stopIfTrue="1">
      <formula>AND($I27="",$H27&lt;&gt;"")</formula>
    </cfRule>
  </conditionalFormatting>
  <conditionalFormatting sqref="A28">
    <cfRule type="expression" dxfId="2934" priority="591" stopIfTrue="1">
      <formula>$G28=""</formula>
    </cfRule>
    <cfRule type="expression" dxfId="2933" priority="592" stopIfTrue="1">
      <formula>#REF!&lt;&gt;""</formula>
    </cfRule>
    <cfRule type="expression" dxfId="2932" priority="593" stopIfTrue="1">
      <formula>AND($H28="",$G28&lt;&gt;"")</formula>
    </cfRule>
  </conditionalFormatting>
  <conditionalFormatting sqref="A30">
    <cfRule type="expression" dxfId="2931" priority="588" stopIfTrue="1">
      <formula>$G30=""</formula>
    </cfRule>
    <cfRule type="expression" dxfId="2930" priority="589" stopIfTrue="1">
      <formula>#REF!&lt;&gt;""</formula>
    </cfRule>
    <cfRule type="expression" dxfId="2929" priority="590" stopIfTrue="1">
      <formula>AND($H30="",$G30&lt;&gt;"")</formula>
    </cfRule>
  </conditionalFormatting>
  <conditionalFormatting sqref="C32:I35 C47:I49 B32 B45">
    <cfRule type="expression" dxfId="2928" priority="585" stopIfTrue="1">
      <formula>$H32=""</formula>
    </cfRule>
    <cfRule type="expression" dxfId="2927" priority="586" stopIfTrue="1">
      <formula>#REF!&lt;&gt;""</formula>
    </cfRule>
    <cfRule type="expression" dxfId="2926" priority="587" stopIfTrue="1">
      <formula>AND($I32="",$H32&lt;&gt;"")</formula>
    </cfRule>
  </conditionalFormatting>
  <conditionalFormatting sqref="E46:L46">
    <cfRule type="expression" dxfId="2925" priority="583" stopIfTrue="1">
      <formula>$C46=""</formula>
    </cfRule>
    <cfRule type="expression" dxfId="2924" priority="584" stopIfTrue="1">
      <formula>$D46&lt;&gt;""</formula>
    </cfRule>
  </conditionalFormatting>
  <conditionalFormatting sqref="C46:D46">
    <cfRule type="expression" dxfId="2923" priority="580" stopIfTrue="1">
      <formula>$H46=""</formula>
    </cfRule>
    <cfRule type="expression" dxfId="2922" priority="581" stopIfTrue="1">
      <formula>#REF!&lt;&gt;""</formula>
    </cfRule>
    <cfRule type="expression" dxfId="2921" priority="582" stopIfTrue="1">
      <formula>AND($I46="",$H46&lt;&gt;"")</formula>
    </cfRule>
  </conditionalFormatting>
  <conditionalFormatting sqref="C36:I36">
    <cfRule type="expression" dxfId="2920" priority="577" stopIfTrue="1">
      <formula>$H36=""</formula>
    </cfRule>
    <cfRule type="expression" dxfId="2919" priority="578" stopIfTrue="1">
      <formula>#REF!&lt;&gt;""</formula>
    </cfRule>
    <cfRule type="expression" dxfId="2918" priority="579" stopIfTrue="1">
      <formula>AND($I36="",$H36&lt;&gt;"")</formula>
    </cfRule>
  </conditionalFormatting>
  <conditionalFormatting sqref="C50:I50">
    <cfRule type="expression" dxfId="2917" priority="574" stopIfTrue="1">
      <formula>$H50=""</formula>
    </cfRule>
    <cfRule type="expression" dxfId="2916" priority="575" stopIfTrue="1">
      <formula>#REF!&lt;&gt;""</formula>
    </cfRule>
    <cfRule type="expression" dxfId="2915" priority="576" stopIfTrue="1">
      <formula>AND($I50="",$H50&lt;&gt;"")</formula>
    </cfRule>
  </conditionalFormatting>
  <conditionalFormatting sqref="A47:A49 A32:A35">
    <cfRule type="expression" dxfId="2914" priority="570" stopIfTrue="1">
      <formula>$G32=""</formula>
    </cfRule>
    <cfRule type="expression" dxfId="2913" priority="571" stopIfTrue="1">
      <formula>#REF!&lt;&gt;""</formula>
    </cfRule>
    <cfRule type="expression" dxfId="2912" priority="572" stopIfTrue="1">
      <formula>AND($H32="",$G32&lt;&gt;"")</formula>
    </cfRule>
  </conditionalFormatting>
  <conditionalFormatting sqref="A45">
    <cfRule type="expression" dxfId="2911" priority="564" stopIfTrue="1">
      <formula>$G45=""</formula>
    </cfRule>
    <cfRule type="expression" dxfId="2910" priority="565" stopIfTrue="1">
      <formula>#REF!&lt;&gt;""</formula>
    </cfRule>
    <cfRule type="expression" dxfId="2909" priority="566" stopIfTrue="1">
      <formula>AND($H45="",$G45&lt;&gt;"")</formula>
    </cfRule>
  </conditionalFormatting>
  <conditionalFormatting sqref="A46">
    <cfRule type="expression" dxfId="2908" priority="561" stopIfTrue="1">
      <formula>$G46=""</formula>
    </cfRule>
    <cfRule type="expression" dxfId="2907" priority="562" stopIfTrue="1">
      <formula>#REF!&lt;&gt;""</formula>
    </cfRule>
    <cfRule type="expression" dxfId="2906" priority="563" stopIfTrue="1">
      <formula>AND($H46="",$G46&lt;&gt;"")</formula>
    </cfRule>
  </conditionalFormatting>
  <conditionalFormatting sqref="A36">
    <cfRule type="expression" dxfId="2905" priority="558" stopIfTrue="1">
      <formula>$G36=""</formula>
    </cfRule>
    <cfRule type="expression" dxfId="2904" priority="559" stopIfTrue="1">
      <formula>#REF!&lt;&gt;""</formula>
    </cfRule>
    <cfRule type="expression" dxfId="2903" priority="560" stopIfTrue="1">
      <formula>AND($H36="",$G36&lt;&gt;"")</formula>
    </cfRule>
  </conditionalFormatting>
  <conditionalFormatting sqref="A50">
    <cfRule type="expression" dxfId="2902" priority="555" stopIfTrue="1">
      <formula>$H50=""</formula>
    </cfRule>
    <cfRule type="expression" dxfId="2901" priority="556" stopIfTrue="1">
      <formula>#REF!&lt;&gt;""</formula>
    </cfRule>
    <cfRule type="expression" dxfId="2900" priority="557" stopIfTrue="1">
      <formula>AND($I50="",$H50&lt;&gt;"")</formula>
    </cfRule>
  </conditionalFormatting>
  <conditionalFormatting sqref="A47:A49 A32:A35">
    <cfRule type="expression" dxfId="2899" priority="552" stopIfTrue="1">
      <formula>$G32=""</formula>
    </cfRule>
    <cfRule type="expression" dxfId="2898" priority="553" stopIfTrue="1">
      <formula>#REF!&lt;&gt;""</formula>
    </cfRule>
    <cfRule type="expression" dxfId="2897" priority="554" stopIfTrue="1">
      <formula>AND($H32="",$G32&lt;&gt;"")</formula>
    </cfRule>
  </conditionalFormatting>
  <conditionalFormatting sqref="A45">
    <cfRule type="expression" dxfId="2896" priority="546" stopIfTrue="1">
      <formula>$G45=""</formula>
    </cfRule>
    <cfRule type="expression" dxfId="2895" priority="547" stopIfTrue="1">
      <formula>#REF!&lt;&gt;""</formula>
    </cfRule>
    <cfRule type="expression" dxfId="2894" priority="548" stopIfTrue="1">
      <formula>AND($H45="",$G45&lt;&gt;"")</formula>
    </cfRule>
  </conditionalFormatting>
  <conditionalFormatting sqref="A46">
    <cfRule type="expression" dxfId="2893" priority="543" stopIfTrue="1">
      <formula>$G46=""</formula>
    </cfRule>
    <cfRule type="expression" dxfId="2892" priority="544" stopIfTrue="1">
      <formula>#REF!&lt;&gt;""</formula>
    </cfRule>
    <cfRule type="expression" dxfId="2891" priority="545" stopIfTrue="1">
      <formula>AND($H46="",$G46&lt;&gt;"")</formula>
    </cfRule>
  </conditionalFormatting>
  <conditionalFormatting sqref="A36">
    <cfRule type="expression" dxfId="2890" priority="540" stopIfTrue="1">
      <formula>$G36=""</formula>
    </cfRule>
    <cfRule type="expression" dxfId="2889" priority="541" stopIfTrue="1">
      <formula>#REF!&lt;&gt;""</formula>
    </cfRule>
    <cfRule type="expression" dxfId="2888" priority="542" stopIfTrue="1">
      <formula>AND($H36="",$G36&lt;&gt;"")</formula>
    </cfRule>
  </conditionalFormatting>
  <conditionalFormatting sqref="A50">
    <cfRule type="expression" dxfId="2887" priority="537" stopIfTrue="1">
      <formula>$H50=""</formula>
    </cfRule>
    <cfRule type="expression" dxfId="2886" priority="538" stopIfTrue="1">
      <formula>#REF!&lt;&gt;""</formula>
    </cfRule>
    <cfRule type="expression" dxfId="2885" priority="539" stopIfTrue="1">
      <formula>AND($I50="",$H50&lt;&gt;"")</formula>
    </cfRule>
  </conditionalFormatting>
  <conditionalFormatting sqref="A47:A49 A32:A35">
    <cfRule type="expression" dxfId="2884" priority="534" stopIfTrue="1">
      <formula>$G32=""</formula>
    </cfRule>
    <cfRule type="expression" dxfId="2883" priority="535" stopIfTrue="1">
      <formula>#REF!&lt;&gt;""</formula>
    </cfRule>
    <cfRule type="expression" dxfId="2882" priority="536" stopIfTrue="1">
      <formula>AND($H32="",$G32&lt;&gt;"")</formula>
    </cfRule>
  </conditionalFormatting>
  <conditionalFormatting sqref="A45">
    <cfRule type="expression" dxfId="2881" priority="528" stopIfTrue="1">
      <formula>$G45=""</formula>
    </cfRule>
    <cfRule type="expression" dxfId="2880" priority="529" stopIfTrue="1">
      <formula>#REF!&lt;&gt;""</formula>
    </cfRule>
    <cfRule type="expression" dxfId="2879" priority="530" stopIfTrue="1">
      <formula>AND($H45="",$G45&lt;&gt;"")</formula>
    </cfRule>
  </conditionalFormatting>
  <conditionalFormatting sqref="A46">
    <cfRule type="expression" dxfId="2878" priority="525" stopIfTrue="1">
      <formula>$G46=""</formula>
    </cfRule>
    <cfRule type="expression" dxfId="2877" priority="526" stopIfTrue="1">
      <formula>#REF!&lt;&gt;""</formula>
    </cfRule>
    <cfRule type="expression" dxfId="2876" priority="527" stopIfTrue="1">
      <formula>AND($H46="",$G46&lt;&gt;"")</formula>
    </cfRule>
  </conditionalFormatting>
  <conditionalFormatting sqref="A36">
    <cfRule type="expression" dxfId="2875" priority="522" stopIfTrue="1">
      <formula>$G36=""</formula>
    </cfRule>
    <cfRule type="expression" dxfId="2874" priority="523" stopIfTrue="1">
      <formula>#REF!&lt;&gt;""</formula>
    </cfRule>
    <cfRule type="expression" dxfId="2873" priority="524" stopIfTrue="1">
      <formula>AND($H36="",$G36&lt;&gt;"")</formula>
    </cfRule>
  </conditionalFormatting>
  <conditionalFormatting sqref="A50">
    <cfRule type="expression" dxfId="2872" priority="519" stopIfTrue="1">
      <formula>$H50=""</formula>
    </cfRule>
    <cfRule type="expression" dxfId="2871" priority="520" stopIfTrue="1">
      <formula>#REF!&lt;&gt;""</formula>
    </cfRule>
    <cfRule type="expression" dxfId="2870" priority="521" stopIfTrue="1">
      <formula>AND($I50="",$H50&lt;&gt;"")</formula>
    </cfRule>
  </conditionalFormatting>
  <conditionalFormatting sqref="A33:A35">
    <cfRule type="expression" dxfId="2869" priority="516" stopIfTrue="1">
      <formula>$G33=""</formula>
    </cfRule>
    <cfRule type="expression" dxfId="2868" priority="517" stopIfTrue="1">
      <formula>#REF!&lt;&gt;""</formula>
    </cfRule>
    <cfRule type="expression" dxfId="2867" priority="518" stopIfTrue="1">
      <formula>AND($H33="",$G33&lt;&gt;"")</formula>
    </cfRule>
  </conditionalFormatting>
  <conditionalFormatting sqref="A36">
    <cfRule type="expression" dxfId="2866" priority="513" stopIfTrue="1">
      <formula>$G36=""</formula>
    </cfRule>
    <cfRule type="expression" dxfId="2865" priority="514" stopIfTrue="1">
      <formula>#REF!&lt;&gt;""</formula>
    </cfRule>
    <cfRule type="expression" dxfId="2864" priority="515" stopIfTrue="1">
      <formula>AND($H36="",$G36&lt;&gt;"")</formula>
    </cfRule>
  </conditionalFormatting>
  <conditionalFormatting sqref="A47:A49">
    <cfRule type="expression" dxfId="2863" priority="510" stopIfTrue="1">
      <formula>$G47=""</formula>
    </cfRule>
    <cfRule type="expression" dxfId="2862" priority="511" stopIfTrue="1">
      <formula>#REF!&lt;&gt;""</formula>
    </cfRule>
    <cfRule type="expression" dxfId="2861" priority="512" stopIfTrue="1">
      <formula>AND($H47="",$G47&lt;&gt;"")</formula>
    </cfRule>
  </conditionalFormatting>
  <conditionalFormatting sqref="A46">
    <cfRule type="expression" dxfId="2860" priority="504" stopIfTrue="1">
      <formula>$G46=""</formula>
    </cfRule>
    <cfRule type="expression" dxfId="2859" priority="505" stopIfTrue="1">
      <formula>#REF!&lt;&gt;""</formula>
    </cfRule>
    <cfRule type="expression" dxfId="2858" priority="506" stopIfTrue="1">
      <formula>AND($H46="",$G46&lt;&gt;"")</formula>
    </cfRule>
  </conditionalFormatting>
  <conditionalFormatting sqref="A50">
    <cfRule type="expression" dxfId="2857" priority="501" stopIfTrue="1">
      <formula>$H50=""</formula>
    </cfRule>
    <cfRule type="expression" dxfId="2856" priority="502" stopIfTrue="1">
      <formula>#REF!&lt;&gt;""</formula>
    </cfRule>
    <cfRule type="expression" dxfId="2855" priority="503" stopIfTrue="1">
      <formula>AND($I50="",$H50&lt;&gt;"")</formula>
    </cfRule>
  </conditionalFormatting>
  <conditionalFormatting sqref="H49">
    <cfRule type="expression" dxfId="2854" priority="495" stopIfTrue="1">
      <formula>$H49=""</formula>
    </cfRule>
    <cfRule type="expression" dxfId="2853" priority="496" stopIfTrue="1">
      <formula>#REF!&lt;&gt;""</formula>
    </cfRule>
    <cfRule type="expression" dxfId="2852" priority="497" stopIfTrue="1">
      <formula>AND($I49="",$H49&lt;&gt;"")</formula>
    </cfRule>
  </conditionalFormatting>
  <conditionalFormatting sqref="C69:I71">
    <cfRule type="expression" dxfId="2851" priority="492" stopIfTrue="1">
      <formula>$H69=""</formula>
    </cfRule>
    <cfRule type="expression" dxfId="2850" priority="493" stopIfTrue="1">
      <formula>#REF!&lt;&gt;""</formula>
    </cfRule>
    <cfRule type="expression" dxfId="2849" priority="494" stopIfTrue="1">
      <formula>AND($I69="",$H69&lt;&gt;"")</formula>
    </cfRule>
  </conditionalFormatting>
  <conditionalFormatting sqref="E68:I68">
    <cfRule type="expression" dxfId="2848" priority="490" stopIfTrue="1">
      <formula>$C68=""</formula>
    </cfRule>
    <cfRule type="expression" dxfId="2847" priority="491" stopIfTrue="1">
      <formula>$D68&lt;&gt;""</formula>
    </cfRule>
  </conditionalFormatting>
  <conditionalFormatting sqref="C68:D68">
    <cfRule type="expression" dxfId="2846" priority="487" stopIfTrue="1">
      <formula>$H68=""</formula>
    </cfRule>
    <cfRule type="expression" dxfId="2845" priority="488" stopIfTrue="1">
      <formula>#REF!&lt;&gt;""</formula>
    </cfRule>
    <cfRule type="expression" dxfId="2844" priority="489" stopIfTrue="1">
      <formula>AND($I68="",$H68&lt;&gt;"")</formula>
    </cfRule>
  </conditionalFormatting>
  <conditionalFormatting sqref="C72:I72">
    <cfRule type="expression" dxfId="2843" priority="484" stopIfTrue="1">
      <formula>$H72=""</formula>
    </cfRule>
    <cfRule type="expression" dxfId="2842" priority="485" stopIfTrue="1">
      <formula>#REF!&lt;&gt;""</formula>
    </cfRule>
    <cfRule type="expression" dxfId="2841" priority="486" stopIfTrue="1">
      <formula>AND($I72="",$H72&lt;&gt;"")</formula>
    </cfRule>
  </conditionalFormatting>
  <conditionalFormatting sqref="A69:A71">
    <cfRule type="expression" dxfId="2840" priority="479" stopIfTrue="1">
      <formula>$G69=""</formula>
    </cfRule>
    <cfRule type="expression" dxfId="2839" priority="480" stopIfTrue="1">
      <formula>#REF!&lt;&gt;""</formula>
    </cfRule>
    <cfRule type="expression" dxfId="2838" priority="481" stopIfTrue="1">
      <formula>AND($H69="",$G69&lt;&gt;"")</formula>
    </cfRule>
  </conditionalFormatting>
  <conditionalFormatting sqref="A68">
    <cfRule type="expression" dxfId="2837" priority="476" stopIfTrue="1">
      <formula>$G68=""</formula>
    </cfRule>
    <cfRule type="expression" dxfId="2836" priority="477" stopIfTrue="1">
      <formula>#REF!&lt;&gt;""</formula>
    </cfRule>
    <cfRule type="expression" dxfId="2835" priority="478" stopIfTrue="1">
      <formula>AND($H68="",$G68&lt;&gt;"")</formula>
    </cfRule>
  </conditionalFormatting>
  <conditionalFormatting sqref="A72">
    <cfRule type="expression" dxfId="2834" priority="473" stopIfTrue="1">
      <formula>$G72=""</formula>
    </cfRule>
    <cfRule type="expression" dxfId="2833" priority="474" stopIfTrue="1">
      <formula>#REF!&lt;&gt;""</formula>
    </cfRule>
    <cfRule type="expression" dxfId="2832" priority="475" stopIfTrue="1">
      <formula>AND($H72="",$G72&lt;&gt;"")</formula>
    </cfRule>
  </conditionalFormatting>
  <conditionalFormatting sqref="A69:A71">
    <cfRule type="expression" dxfId="2831" priority="470" stopIfTrue="1">
      <formula>$G69=""</formula>
    </cfRule>
    <cfRule type="expression" dxfId="2830" priority="471" stopIfTrue="1">
      <formula>#REF!&lt;&gt;""</formula>
    </cfRule>
    <cfRule type="expression" dxfId="2829" priority="472" stopIfTrue="1">
      <formula>AND($H69="",$G69&lt;&gt;"")</formula>
    </cfRule>
  </conditionalFormatting>
  <conditionalFormatting sqref="A68">
    <cfRule type="expression" dxfId="2828" priority="467" stopIfTrue="1">
      <formula>$G68=""</formula>
    </cfRule>
    <cfRule type="expression" dxfId="2827" priority="468" stopIfTrue="1">
      <formula>#REF!&lt;&gt;""</formula>
    </cfRule>
    <cfRule type="expression" dxfId="2826" priority="469" stopIfTrue="1">
      <formula>AND($H68="",$G68&lt;&gt;"")</formula>
    </cfRule>
  </conditionalFormatting>
  <conditionalFormatting sqref="A72">
    <cfRule type="expression" dxfId="2825" priority="464" stopIfTrue="1">
      <formula>$G72=""</formula>
    </cfRule>
    <cfRule type="expression" dxfId="2824" priority="465" stopIfTrue="1">
      <formula>#REF!&lt;&gt;""</formula>
    </cfRule>
    <cfRule type="expression" dxfId="2823" priority="466" stopIfTrue="1">
      <formula>AND($H72="",$G72&lt;&gt;"")</formula>
    </cfRule>
  </conditionalFormatting>
  <conditionalFormatting sqref="A69:A71">
    <cfRule type="expression" dxfId="2822" priority="461" stopIfTrue="1">
      <formula>$G69=""</formula>
    </cfRule>
    <cfRule type="expression" dxfId="2821" priority="462" stopIfTrue="1">
      <formula>#REF!&lt;&gt;""</formula>
    </cfRule>
    <cfRule type="expression" dxfId="2820" priority="463" stopIfTrue="1">
      <formula>AND($H69="",$G69&lt;&gt;"")</formula>
    </cfRule>
  </conditionalFormatting>
  <conditionalFormatting sqref="A68">
    <cfRule type="expression" dxfId="2819" priority="458" stopIfTrue="1">
      <formula>$G68=""</formula>
    </cfRule>
    <cfRule type="expression" dxfId="2818" priority="459" stopIfTrue="1">
      <formula>#REF!&lt;&gt;""</formula>
    </cfRule>
    <cfRule type="expression" dxfId="2817" priority="460" stopIfTrue="1">
      <formula>AND($H68="",$G68&lt;&gt;"")</formula>
    </cfRule>
  </conditionalFormatting>
  <conditionalFormatting sqref="A72">
    <cfRule type="expression" dxfId="2816" priority="455" stopIfTrue="1">
      <formula>$G72=""</formula>
    </cfRule>
    <cfRule type="expression" dxfId="2815" priority="456" stopIfTrue="1">
      <formula>#REF!&lt;&gt;""</formula>
    </cfRule>
    <cfRule type="expression" dxfId="2814" priority="457" stopIfTrue="1">
      <formula>AND($H72="",$G72&lt;&gt;"")</formula>
    </cfRule>
  </conditionalFormatting>
  <conditionalFormatting sqref="A69:A71">
    <cfRule type="expression" dxfId="2813" priority="452" stopIfTrue="1">
      <formula>$G69=""</formula>
    </cfRule>
    <cfRule type="expression" dxfId="2812" priority="453" stopIfTrue="1">
      <formula>#REF!&lt;&gt;""</formula>
    </cfRule>
    <cfRule type="expression" dxfId="2811" priority="454" stopIfTrue="1">
      <formula>AND($H69="",$G69&lt;&gt;"")</formula>
    </cfRule>
  </conditionalFormatting>
  <conditionalFormatting sqref="A72">
    <cfRule type="expression" dxfId="2810" priority="449" stopIfTrue="1">
      <formula>$G72=""</formula>
    </cfRule>
    <cfRule type="expression" dxfId="2809" priority="450" stopIfTrue="1">
      <formula>#REF!&lt;&gt;""</formula>
    </cfRule>
    <cfRule type="expression" dxfId="2808" priority="451" stopIfTrue="1">
      <formula>AND($H72="",$G72&lt;&gt;"")</formula>
    </cfRule>
  </conditionalFormatting>
  <conditionalFormatting sqref="B67:I67">
    <cfRule type="expression" dxfId="2807" priority="446" stopIfTrue="1">
      <formula>$H67=""</formula>
    </cfRule>
    <cfRule type="expression" dxfId="2806" priority="447" stopIfTrue="1">
      <formula>#REF!&lt;&gt;""</formula>
    </cfRule>
    <cfRule type="expression" dxfId="2805" priority="448" stopIfTrue="1">
      <formula>AND($I67="",$H67&lt;&gt;"")</formula>
    </cfRule>
  </conditionalFormatting>
  <conditionalFormatting sqref="C85:I88 B85">
    <cfRule type="expression" dxfId="2804" priority="443" stopIfTrue="1">
      <formula>$H85=""</formula>
    </cfRule>
    <cfRule type="expression" dxfId="2803" priority="444" stopIfTrue="1">
      <formula>#REF!&lt;&gt;""</formula>
    </cfRule>
    <cfRule type="expression" dxfId="2802" priority="445" stopIfTrue="1">
      <formula>AND($I85="",$H85&lt;&gt;"")</formula>
    </cfRule>
  </conditionalFormatting>
  <conditionalFormatting sqref="C89:I89">
    <cfRule type="expression" dxfId="2801" priority="440" stopIfTrue="1">
      <formula>$H89=""</formula>
    </cfRule>
    <cfRule type="expression" dxfId="2800" priority="441" stopIfTrue="1">
      <formula>#REF!&lt;&gt;""</formula>
    </cfRule>
    <cfRule type="expression" dxfId="2799" priority="442" stopIfTrue="1">
      <formula>AND($I89="",$H89&lt;&gt;"")</formula>
    </cfRule>
  </conditionalFormatting>
  <conditionalFormatting sqref="A85:A88">
    <cfRule type="expression" dxfId="2798" priority="436" stopIfTrue="1">
      <formula>$G85=""</formula>
    </cfRule>
    <cfRule type="expression" dxfId="2797" priority="437" stopIfTrue="1">
      <formula>#REF!&lt;&gt;""</formula>
    </cfRule>
    <cfRule type="expression" dxfId="2796" priority="438" stopIfTrue="1">
      <formula>AND($H85="",$G85&lt;&gt;"")</formula>
    </cfRule>
  </conditionalFormatting>
  <conditionalFormatting sqref="A89">
    <cfRule type="expression" dxfId="2795" priority="433" stopIfTrue="1">
      <formula>$G89=""</formula>
    </cfRule>
    <cfRule type="expression" dxfId="2794" priority="434" stopIfTrue="1">
      <formula>#REF!&lt;&gt;""</formula>
    </cfRule>
    <cfRule type="expression" dxfId="2793" priority="435" stopIfTrue="1">
      <formula>AND($H89="",$G89&lt;&gt;"")</formula>
    </cfRule>
  </conditionalFormatting>
  <conditionalFormatting sqref="A85:A88">
    <cfRule type="expression" dxfId="2792" priority="430" stopIfTrue="1">
      <formula>$G85=""</formula>
    </cfRule>
    <cfRule type="expression" dxfId="2791" priority="431" stopIfTrue="1">
      <formula>#REF!&lt;&gt;""</formula>
    </cfRule>
    <cfRule type="expression" dxfId="2790" priority="432" stopIfTrue="1">
      <formula>AND($H85="",$G85&lt;&gt;"")</formula>
    </cfRule>
  </conditionalFormatting>
  <conditionalFormatting sqref="A89">
    <cfRule type="expression" dxfId="2789" priority="427" stopIfTrue="1">
      <formula>$G89=""</formula>
    </cfRule>
    <cfRule type="expression" dxfId="2788" priority="428" stopIfTrue="1">
      <formula>#REF!&lt;&gt;""</formula>
    </cfRule>
    <cfRule type="expression" dxfId="2787" priority="429" stopIfTrue="1">
      <formula>AND($H89="",$G89&lt;&gt;"")</formula>
    </cfRule>
  </conditionalFormatting>
  <conditionalFormatting sqref="A85:A88">
    <cfRule type="expression" dxfId="2786" priority="424" stopIfTrue="1">
      <formula>$G85=""</formula>
    </cfRule>
    <cfRule type="expression" dxfId="2785" priority="425" stopIfTrue="1">
      <formula>#REF!&lt;&gt;""</formula>
    </cfRule>
    <cfRule type="expression" dxfId="2784" priority="426" stopIfTrue="1">
      <formula>AND($H85="",$G85&lt;&gt;"")</formula>
    </cfRule>
  </conditionalFormatting>
  <conditionalFormatting sqref="A89">
    <cfRule type="expression" dxfId="2783" priority="421" stopIfTrue="1">
      <formula>$G89=""</formula>
    </cfRule>
    <cfRule type="expression" dxfId="2782" priority="422" stopIfTrue="1">
      <formula>#REF!&lt;&gt;""</formula>
    </cfRule>
    <cfRule type="expression" dxfId="2781" priority="423" stopIfTrue="1">
      <formula>AND($H89="",$G89&lt;&gt;"")</formula>
    </cfRule>
  </conditionalFormatting>
  <conditionalFormatting sqref="A86:A88">
    <cfRule type="expression" dxfId="2780" priority="418" stopIfTrue="1">
      <formula>$G86=""</formula>
    </cfRule>
    <cfRule type="expression" dxfId="2779" priority="419" stopIfTrue="1">
      <formula>#REF!&lt;&gt;""</formula>
    </cfRule>
    <cfRule type="expression" dxfId="2778" priority="420" stopIfTrue="1">
      <formula>AND($H86="",$G86&lt;&gt;"")</formula>
    </cfRule>
  </conditionalFormatting>
  <conditionalFormatting sqref="A89">
    <cfRule type="expression" dxfId="2777" priority="415" stopIfTrue="1">
      <formula>$G89=""</formula>
    </cfRule>
    <cfRule type="expression" dxfId="2776" priority="416" stopIfTrue="1">
      <formula>#REF!&lt;&gt;""</formula>
    </cfRule>
    <cfRule type="expression" dxfId="2775" priority="417" stopIfTrue="1">
      <formula>AND($H89="",$G89&lt;&gt;"")</formula>
    </cfRule>
  </conditionalFormatting>
  <conditionalFormatting sqref="C100:I104 C106:I106 C113:I113 C108:I111 B100">
    <cfRule type="expression" dxfId="2774" priority="406" stopIfTrue="1">
      <formula>$H100=""</formula>
    </cfRule>
    <cfRule type="expression" dxfId="2773" priority="407" stopIfTrue="1">
      <formula>#REF!&lt;&gt;""</formula>
    </cfRule>
    <cfRule type="expression" dxfId="2772" priority="408" stopIfTrue="1">
      <formula>AND($I100="",$H100&lt;&gt;"")</formula>
    </cfRule>
  </conditionalFormatting>
  <conditionalFormatting sqref="B107:L107">
    <cfRule type="expression" dxfId="2771" priority="404" stopIfTrue="1">
      <formula>$C107=""</formula>
    </cfRule>
    <cfRule type="expression" dxfId="2770" priority="405" stopIfTrue="1">
      <formula>$D107&lt;&gt;""</formula>
    </cfRule>
  </conditionalFormatting>
  <conditionalFormatting sqref="C112:I112">
    <cfRule type="expression" dxfId="2769" priority="401" stopIfTrue="1">
      <formula>$H112=""</formula>
    </cfRule>
    <cfRule type="expression" dxfId="2768" priority="402" stopIfTrue="1">
      <formula>#REF!&lt;&gt;""</formula>
    </cfRule>
    <cfRule type="expression" dxfId="2767" priority="403" stopIfTrue="1">
      <formula>AND($I112="",$H112&lt;&gt;"")</formula>
    </cfRule>
  </conditionalFormatting>
  <conditionalFormatting sqref="C105:I105">
    <cfRule type="expression" dxfId="2766" priority="398" stopIfTrue="1">
      <formula>$H105=""</formula>
    </cfRule>
    <cfRule type="expression" dxfId="2765" priority="399" stopIfTrue="1">
      <formula>#REF!&lt;&gt;""</formula>
    </cfRule>
    <cfRule type="expression" dxfId="2764" priority="400" stopIfTrue="1">
      <formula>AND($I105="",$H105&lt;&gt;"")</formula>
    </cfRule>
  </conditionalFormatting>
  <conditionalFormatting sqref="A105">
    <cfRule type="expression" dxfId="2763" priority="394" stopIfTrue="1">
      <formula>$G105=""</formula>
    </cfRule>
    <cfRule type="expression" dxfId="2762" priority="395" stopIfTrue="1">
      <formula>#REF!&lt;&gt;""</formula>
    </cfRule>
    <cfRule type="expression" dxfId="2761" priority="396" stopIfTrue="1">
      <formula>AND($H105="",$G105&lt;&gt;"")</formula>
    </cfRule>
  </conditionalFormatting>
  <conditionalFormatting sqref="A108:A111 A100:A104 A113 A106">
    <cfRule type="expression" dxfId="2760" priority="391" stopIfTrue="1">
      <formula>$G100=""</formula>
    </cfRule>
    <cfRule type="expression" dxfId="2759" priority="392" stopIfTrue="1">
      <formula>#REF!&lt;&gt;""</formula>
    </cfRule>
    <cfRule type="expression" dxfId="2758" priority="393" stopIfTrue="1">
      <formula>AND($H100="",$G100&lt;&gt;"")</formula>
    </cfRule>
  </conditionalFormatting>
  <conditionalFormatting sqref="A107">
    <cfRule type="expression" dxfId="2757" priority="389" stopIfTrue="1">
      <formula>$B107=""</formula>
    </cfRule>
    <cfRule type="expression" dxfId="2756" priority="390" stopIfTrue="1">
      <formula>$C107&lt;&gt;""</formula>
    </cfRule>
  </conditionalFormatting>
  <conditionalFormatting sqref="A112">
    <cfRule type="expression" dxfId="2755" priority="386" stopIfTrue="1">
      <formula>$G112=""</formula>
    </cfRule>
    <cfRule type="expression" dxfId="2754" priority="387" stopIfTrue="1">
      <formula>#REF!&lt;&gt;""</formula>
    </cfRule>
    <cfRule type="expression" dxfId="2753" priority="388" stopIfTrue="1">
      <formula>AND($H112="",$G112&lt;&gt;"")</formula>
    </cfRule>
  </conditionalFormatting>
  <conditionalFormatting sqref="A108:A111 A113 A106 A100:A104">
    <cfRule type="expression" dxfId="2752" priority="383" stopIfTrue="1">
      <formula>$G100=""</formula>
    </cfRule>
    <cfRule type="expression" dxfId="2751" priority="384" stopIfTrue="1">
      <formula>#REF!&lt;&gt;""</formula>
    </cfRule>
    <cfRule type="expression" dxfId="2750" priority="385" stopIfTrue="1">
      <formula>AND($H100="",$G100&lt;&gt;"")</formula>
    </cfRule>
  </conditionalFormatting>
  <conditionalFormatting sqref="A107">
    <cfRule type="expression" dxfId="2749" priority="381" stopIfTrue="1">
      <formula>$B107=""</formula>
    </cfRule>
    <cfRule type="expression" dxfId="2748" priority="382" stopIfTrue="1">
      <formula>$C107&lt;&gt;""</formula>
    </cfRule>
  </conditionalFormatting>
  <conditionalFormatting sqref="A112">
    <cfRule type="expression" dxfId="2747" priority="378" stopIfTrue="1">
      <formula>$G112=""</formula>
    </cfRule>
    <cfRule type="expression" dxfId="2746" priority="379" stopIfTrue="1">
      <formula>#REF!&lt;&gt;""</formula>
    </cfRule>
    <cfRule type="expression" dxfId="2745" priority="380" stopIfTrue="1">
      <formula>AND($H112="",$G112&lt;&gt;"")</formula>
    </cfRule>
  </conditionalFormatting>
  <conditionalFormatting sqref="A105">
    <cfRule type="expression" dxfId="2744" priority="375" stopIfTrue="1">
      <formula>$G105=""</formula>
    </cfRule>
    <cfRule type="expression" dxfId="2743" priority="376" stopIfTrue="1">
      <formula>#REF!&lt;&gt;""</formula>
    </cfRule>
    <cfRule type="expression" dxfId="2742" priority="377" stopIfTrue="1">
      <formula>AND($H105="",$G105&lt;&gt;"")</formula>
    </cfRule>
  </conditionalFormatting>
  <conditionalFormatting sqref="C120:I120 C115:I118">
    <cfRule type="expression" dxfId="2741" priority="372" stopIfTrue="1">
      <formula>$H115=""</formula>
    </cfRule>
    <cfRule type="expression" dxfId="2740" priority="373" stopIfTrue="1">
      <formula>#REF!&lt;&gt;""</formula>
    </cfRule>
    <cfRule type="expression" dxfId="2739" priority="374" stopIfTrue="1">
      <formula>AND($I115="",$H115&lt;&gt;"")</formula>
    </cfRule>
  </conditionalFormatting>
  <conditionalFormatting sqref="B114:L114">
    <cfRule type="expression" dxfId="2738" priority="370" stopIfTrue="1">
      <formula>$C114=""</formula>
    </cfRule>
    <cfRule type="expression" dxfId="2737" priority="371" stopIfTrue="1">
      <formula>$D114&lt;&gt;""</formula>
    </cfRule>
  </conditionalFormatting>
  <conditionalFormatting sqref="C119:I119">
    <cfRule type="expression" dxfId="2736" priority="367" stopIfTrue="1">
      <formula>$H119=""</formula>
    </cfRule>
    <cfRule type="expression" dxfId="2735" priority="368" stopIfTrue="1">
      <formula>#REF!&lt;&gt;""</formula>
    </cfRule>
    <cfRule type="expression" dxfId="2734" priority="369" stopIfTrue="1">
      <formula>AND($I119="",$H119&lt;&gt;"")</formula>
    </cfRule>
  </conditionalFormatting>
  <conditionalFormatting sqref="A120 A115:A118">
    <cfRule type="expression" dxfId="2733" priority="363" stopIfTrue="1">
      <formula>$G115=""</formula>
    </cfRule>
    <cfRule type="expression" dxfId="2732" priority="364" stopIfTrue="1">
      <formula>#REF!&lt;&gt;""</formula>
    </cfRule>
    <cfRule type="expression" dxfId="2731" priority="365" stopIfTrue="1">
      <formula>AND($H115="",$G115&lt;&gt;"")</formula>
    </cfRule>
  </conditionalFormatting>
  <conditionalFormatting sqref="A114">
    <cfRule type="expression" dxfId="2730" priority="361" stopIfTrue="1">
      <formula>$B114=""</formula>
    </cfRule>
    <cfRule type="expression" dxfId="2729" priority="362" stopIfTrue="1">
      <formula>$C114&lt;&gt;""</formula>
    </cfRule>
  </conditionalFormatting>
  <conditionalFormatting sqref="A119">
    <cfRule type="expression" dxfId="2728" priority="358" stopIfTrue="1">
      <formula>$G119=""</formula>
    </cfRule>
    <cfRule type="expression" dxfId="2727" priority="359" stopIfTrue="1">
      <formula>#REF!&lt;&gt;""</formula>
    </cfRule>
    <cfRule type="expression" dxfId="2726" priority="360" stopIfTrue="1">
      <formula>AND($H119="",$G119&lt;&gt;"")</formula>
    </cfRule>
  </conditionalFormatting>
  <conditionalFormatting sqref="A120 A115:A118">
    <cfRule type="expression" dxfId="2725" priority="355" stopIfTrue="1">
      <formula>$G115=""</formula>
    </cfRule>
    <cfRule type="expression" dxfId="2724" priority="356" stopIfTrue="1">
      <formula>#REF!&lt;&gt;""</formula>
    </cfRule>
    <cfRule type="expression" dxfId="2723" priority="357" stopIfTrue="1">
      <formula>AND($H115="",$G115&lt;&gt;"")</formula>
    </cfRule>
  </conditionalFormatting>
  <conditionalFormatting sqref="A114">
    <cfRule type="expression" dxfId="2722" priority="353" stopIfTrue="1">
      <formula>$B114=""</formula>
    </cfRule>
    <cfRule type="expression" dxfId="2721" priority="354" stopIfTrue="1">
      <formula>$C114&lt;&gt;""</formula>
    </cfRule>
  </conditionalFormatting>
  <conditionalFormatting sqref="A119">
    <cfRule type="expression" dxfId="2720" priority="350" stopIfTrue="1">
      <formula>$G119=""</formula>
    </cfRule>
    <cfRule type="expression" dxfId="2719" priority="351" stopIfTrue="1">
      <formula>#REF!&lt;&gt;""</formula>
    </cfRule>
    <cfRule type="expression" dxfId="2718" priority="352" stopIfTrue="1">
      <formula>AND($H119="",$G119&lt;&gt;"")</formula>
    </cfRule>
  </conditionalFormatting>
  <conditionalFormatting sqref="D115:D118 D120">
    <cfRule type="expression" dxfId="2717" priority="347" stopIfTrue="1">
      <formula>$G115=""</formula>
    </cfRule>
    <cfRule type="expression" dxfId="2716" priority="348" stopIfTrue="1">
      <formula>#REF!&lt;&gt;""</formula>
    </cfRule>
    <cfRule type="expression" dxfId="2715" priority="349" stopIfTrue="1">
      <formula>AND($H115="",$G115&lt;&gt;"")</formula>
    </cfRule>
  </conditionalFormatting>
  <conditionalFormatting sqref="D119">
    <cfRule type="expression" dxfId="2714" priority="344" stopIfTrue="1">
      <formula>$G119=""</formula>
    </cfRule>
    <cfRule type="expression" dxfId="2713" priority="345" stopIfTrue="1">
      <formula>#REF!&lt;&gt;""</formula>
    </cfRule>
    <cfRule type="expression" dxfId="2712" priority="346" stopIfTrue="1">
      <formula>AND($H119="",$G119&lt;&gt;"")</formula>
    </cfRule>
  </conditionalFormatting>
  <conditionalFormatting sqref="H118:I118 H120:I120">
    <cfRule type="expression" dxfId="2711" priority="341" stopIfTrue="1">
      <formula>$G118=""</formula>
    </cfRule>
    <cfRule type="expression" dxfId="2710" priority="342" stopIfTrue="1">
      <formula>#REF!&lt;&gt;""</formula>
    </cfRule>
    <cfRule type="expression" dxfId="2709" priority="343" stopIfTrue="1">
      <formula>AND($H118="",$G118&lt;&gt;"")</formula>
    </cfRule>
  </conditionalFormatting>
  <conditionalFormatting sqref="H119:I119">
    <cfRule type="expression" dxfId="2708" priority="338" stopIfTrue="1">
      <formula>$G119=""</formula>
    </cfRule>
    <cfRule type="expression" dxfId="2707" priority="339" stopIfTrue="1">
      <formula>#REF!&lt;&gt;""</formula>
    </cfRule>
    <cfRule type="expression" dxfId="2706" priority="340" stopIfTrue="1">
      <formula>AND($H119="",$G119&lt;&gt;"")</formula>
    </cfRule>
  </conditionalFormatting>
  <conditionalFormatting sqref="A108:A111 A113 A106 A100:A104">
    <cfRule type="expression" dxfId="2705" priority="335" stopIfTrue="1">
      <formula>$G100=""</formula>
    </cfRule>
    <cfRule type="expression" dxfId="2704" priority="336" stopIfTrue="1">
      <formula>#REF!&lt;&gt;""</formula>
    </cfRule>
    <cfRule type="expression" dxfId="2703" priority="337" stopIfTrue="1">
      <formula>AND($H100="",$G100&lt;&gt;"")</formula>
    </cfRule>
  </conditionalFormatting>
  <conditionalFormatting sqref="A107">
    <cfRule type="expression" dxfId="2702" priority="333" stopIfTrue="1">
      <formula>$B107=""</formula>
    </cfRule>
    <cfRule type="expression" dxfId="2701" priority="334" stopIfTrue="1">
      <formula>$C107&lt;&gt;""</formula>
    </cfRule>
  </conditionalFormatting>
  <conditionalFormatting sqref="A112">
    <cfRule type="expression" dxfId="2700" priority="330" stopIfTrue="1">
      <formula>$G112=""</formula>
    </cfRule>
    <cfRule type="expression" dxfId="2699" priority="331" stopIfTrue="1">
      <formula>#REF!&lt;&gt;""</formula>
    </cfRule>
    <cfRule type="expression" dxfId="2698" priority="332" stopIfTrue="1">
      <formula>AND($H112="",$G112&lt;&gt;"")</formula>
    </cfRule>
  </conditionalFormatting>
  <conditionalFormatting sqref="A105">
    <cfRule type="expression" dxfId="2697" priority="327" stopIfTrue="1">
      <formula>$G105=""</formula>
    </cfRule>
    <cfRule type="expression" dxfId="2696" priority="328" stopIfTrue="1">
      <formula>#REF!&lt;&gt;""</formula>
    </cfRule>
    <cfRule type="expression" dxfId="2695" priority="329" stopIfTrue="1">
      <formula>AND($H105="",$G105&lt;&gt;"")</formula>
    </cfRule>
  </conditionalFormatting>
  <conditionalFormatting sqref="A106 A101:A104">
    <cfRule type="expression" dxfId="2694" priority="324" stopIfTrue="1">
      <formula>$G101=""</formula>
    </cfRule>
    <cfRule type="expression" dxfId="2693" priority="325" stopIfTrue="1">
      <formula>#REF!&lt;&gt;""</formula>
    </cfRule>
    <cfRule type="expression" dxfId="2692" priority="326" stopIfTrue="1">
      <formula>AND($H101="",$G101&lt;&gt;"")</formula>
    </cfRule>
  </conditionalFormatting>
  <conditionalFormatting sqref="A105">
    <cfRule type="expression" dxfId="2691" priority="321" stopIfTrue="1">
      <formula>$G105=""</formula>
    </cfRule>
    <cfRule type="expression" dxfId="2690" priority="322" stopIfTrue="1">
      <formula>#REF!&lt;&gt;""</formula>
    </cfRule>
    <cfRule type="expression" dxfId="2689" priority="323" stopIfTrue="1">
      <formula>AND($H105="",$G105&lt;&gt;"")</formula>
    </cfRule>
  </conditionalFormatting>
  <conditionalFormatting sqref="A109:A110">
    <cfRule type="expression" dxfId="2688" priority="318" stopIfTrue="1">
      <formula>$G109=""</formula>
    </cfRule>
    <cfRule type="expression" dxfId="2687" priority="319" stopIfTrue="1">
      <formula>#REF!&lt;&gt;""</formula>
    </cfRule>
    <cfRule type="expression" dxfId="2686" priority="320" stopIfTrue="1">
      <formula>AND($H109="",$G109&lt;&gt;"")</formula>
    </cfRule>
  </conditionalFormatting>
  <conditionalFormatting sqref="A118">
    <cfRule type="expression" dxfId="2685" priority="315" stopIfTrue="1">
      <formula>$G118=""</formula>
    </cfRule>
    <cfRule type="expression" dxfId="2684" priority="316" stopIfTrue="1">
      <formula>#REF!&lt;&gt;""</formula>
    </cfRule>
    <cfRule type="expression" dxfId="2683" priority="317" stopIfTrue="1">
      <formula>AND($H118="",$G118&lt;&gt;"")</formula>
    </cfRule>
  </conditionalFormatting>
  <conditionalFormatting sqref="A118">
    <cfRule type="expression" dxfId="2682" priority="312" stopIfTrue="1">
      <formula>$G118=""</formula>
    </cfRule>
    <cfRule type="expression" dxfId="2681" priority="313" stopIfTrue="1">
      <formula>#REF!&lt;&gt;""</formula>
    </cfRule>
    <cfRule type="expression" dxfId="2680" priority="314" stopIfTrue="1">
      <formula>AND($H118="",$G118&lt;&gt;"")</formula>
    </cfRule>
  </conditionalFormatting>
  <conditionalFormatting sqref="A119">
    <cfRule type="expression" dxfId="2679" priority="309" stopIfTrue="1">
      <formula>$G119=""</formula>
    </cfRule>
    <cfRule type="expression" dxfId="2678" priority="310" stopIfTrue="1">
      <formula>#REF!&lt;&gt;""</formula>
    </cfRule>
    <cfRule type="expression" dxfId="2677" priority="311" stopIfTrue="1">
      <formula>AND($H119="",$G119&lt;&gt;"")</formula>
    </cfRule>
  </conditionalFormatting>
  <conditionalFormatting sqref="A119">
    <cfRule type="expression" dxfId="2676" priority="306" stopIfTrue="1">
      <formula>$G119=""</formula>
    </cfRule>
    <cfRule type="expression" dxfId="2675" priority="307" stopIfTrue="1">
      <formula>#REF!&lt;&gt;""</formula>
    </cfRule>
    <cfRule type="expression" dxfId="2674" priority="308" stopIfTrue="1">
      <formula>AND($H119="",$G119&lt;&gt;"")</formula>
    </cfRule>
  </conditionalFormatting>
  <conditionalFormatting sqref="A120 A115:A118">
    <cfRule type="expression" dxfId="2673" priority="303" stopIfTrue="1">
      <formula>$G115=""</formula>
    </cfRule>
    <cfRule type="expression" dxfId="2672" priority="304" stopIfTrue="1">
      <formula>#REF!&lt;&gt;""</formula>
    </cfRule>
    <cfRule type="expression" dxfId="2671" priority="305" stopIfTrue="1">
      <formula>AND($H115="",$G115&lt;&gt;"")</formula>
    </cfRule>
  </conditionalFormatting>
  <conditionalFormatting sqref="A114">
    <cfRule type="expression" dxfId="2670" priority="301" stopIfTrue="1">
      <formula>$B114=""</formula>
    </cfRule>
    <cfRule type="expression" dxfId="2669" priority="302" stopIfTrue="1">
      <formula>$C114&lt;&gt;""</formula>
    </cfRule>
  </conditionalFormatting>
  <conditionalFormatting sqref="A119">
    <cfRule type="expression" dxfId="2668" priority="298" stopIfTrue="1">
      <formula>$G119=""</formula>
    </cfRule>
    <cfRule type="expression" dxfId="2667" priority="299" stopIfTrue="1">
      <formula>#REF!&lt;&gt;""</formula>
    </cfRule>
    <cfRule type="expression" dxfId="2666" priority="300" stopIfTrue="1">
      <formula>AND($H119="",$G119&lt;&gt;"")</formula>
    </cfRule>
  </conditionalFormatting>
  <conditionalFormatting sqref="A115:A117">
    <cfRule type="expression" dxfId="2665" priority="295" stopIfTrue="1">
      <formula>$G115=""</formula>
    </cfRule>
    <cfRule type="expression" dxfId="2664" priority="296" stopIfTrue="1">
      <formula>#REF!&lt;&gt;""</formula>
    </cfRule>
    <cfRule type="expression" dxfId="2663" priority="297" stopIfTrue="1">
      <formula>AND($H115="",$G115&lt;&gt;"")</formula>
    </cfRule>
  </conditionalFormatting>
  <conditionalFormatting sqref="A116:A117">
    <cfRule type="expression" dxfId="2662" priority="292" stopIfTrue="1">
      <formula>$G116=""</formula>
    </cfRule>
    <cfRule type="expression" dxfId="2661" priority="293" stopIfTrue="1">
      <formula>#REF!&lt;&gt;""</formula>
    </cfRule>
    <cfRule type="expression" dxfId="2660" priority="294" stopIfTrue="1">
      <formula>AND($H116="",$G116&lt;&gt;"")</formula>
    </cfRule>
  </conditionalFormatting>
  <conditionalFormatting sqref="A120 A118">
    <cfRule type="expression" dxfId="2659" priority="289" stopIfTrue="1">
      <formula>$G118=""</formula>
    </cfRule>
    <cfRule type="expression" dxfId="2658" priority="290" stopIfTrue="1">
      <formula>#REF!&lt;&gt;""</formula>
    </cfRule>
    <cfRule type="expression" dxfId="2657" priority="291" stopIfTrue="1">
      <formula>AND($H118="",$G118&lt;&gt;"")</formula>
    </cfRule>
  </conditionalFormatting>
  <conditionalFormatting sqref="A119">
    <cfRule type="expression" dxfId="2656" priority="286" stopIfTrue="1">
      <formula>$G119=""</formula>
    </cfRule>
    <cfRule type="expression" dxfId="2655" priority="287" stopIfTrue="1">
      <formula>#REF!&lt;&gt;""</formula>
    </cfRule>
    <cfRule type="expression" dxfId="2654" priority="288" stopIfTrue="1">
      <formula>AND($H119="",$G119&lt;&gt;"")</formula>
    </cfRule>
  </conditionalFormatting>
  <conditionalFormatting sqref="J7:L7">
    <cfRule type="expression" dxfId="2653" priority="278" stopIfTrue="1">
      <formula>$C7=""</formula>
    </cfRule>
    <cfRule type="expression" dxfId="2652" priority="279" stopIfTrue="1">
      <formula>$D7&lt;&gt;""</formula>
    </cfRule>
  </conditionalFormatting>
  <conditionalFormatting sqref="A52">
    <cfRule type="expression" dxfId="2651" priority="272" stopIfTrue="1">
      <formula>$G52=""</formula>
    </cfRule>
    <cfRule type="expression" dxfId="2650" priority="273" stopIfTrue="1">
      <formula>#REF!&lt;&gt;""</formula>
    </cfRule>
    <cfRule type="expression" dxfId="2649" priority="274" stopIfTrue="1">
      <formula>AND($H52="",$G52&lt;&gt;"")</formula>
    </cfRule>
  </conditionalFormatting>
  <conditionalFormatting sqref="A52">
    <cfRule type="expression" dxfId="2648" priority="266" stopIfTrue="1">
      <formula>$G52=""</formula>
    </cfRule>
    <cfRule type="expression" dxfId="2647" priority="267" stopIfTrue="1">
      <formula>#REF!&lt;&gt;""</formula>
    </cfRule>
    <cfRule type="expression" dxfId="2646" priority="268" stopIfTrue="1">
      <formula>AND($H52="",$G52&lt;&gt;"")</formula>
    </cfRule>
  </conditionalFormatting>
  <conditionalFormatting sqref="A52">
    <cfRule type="expression" dxfId="2645" priority="260" stopIfTrue="1">
      <formula>$G52=""</formula>
    </cfRule>
    <cfRule type="expression" dxfId="2644" priority="261" stopIfTrue="1">
      <formula>#REF!&lt;&gt;""</formula>
    </cfRule>
    <cfRule type="expression" dxfId="2643" priority="262" stopIfTrue="1">
      <formula>AND($H52="",$G52&lt;&gt;"")</formula>
    </cfRule>
  </conditionalFormatting>
  <conditionalFormatting sqref="A52">
    <cfRule type="expression" dxfId="2642" priority="254" stopIfTrue="1">
      <formula>$G52=""</formula>
    </cfRule>
    <cfRule type="expression" dxfId="2641" priority="255" stopIfTrue="1">
      <formula>#REF!&lt;&gt;""</formula>
    </cfRule>
    <cfRule type="expression" dxfId="2640" priority="256" stopIfTrue="1">
      <formula>AND($H52="",$G52&lt;&gt;"")</formula>
    </cfRule>
  </conditionalFormatting>
  <conditionalFormatting sqref="C95:I95">
    <cfRule type="expression" dxfId="2639" priority="251" stopIfTrue="1">
      <formula>$H95=""</formula>
    </cfRule>
    <cfRule type="expression" dxfId="2638" priority="252" stopIfTrue="1">
      <formula>#REF!&lt;&gt;""</formula>
    </cfRule>
    <cfRule type="expression" dxfId="2637" priority="253" stopIfTrue="1">
      <formula>AND($I95="",$H95&lt;&gt;"")</formula>
    </cfRule>
  </conditionalFormatting>
  <conditionalFormatting sqref="A95">
    <cfRule type="expression" dxfId="2636" priority="248" stopIfTrue="1">
      <formula>$G95=""</formula>
    </cfRule>
    <cfRule type="expression" dxfId="2635" priority="249" stopIfTrue="1">
      <formula>#REF!&lt;&gt;""</formula>
    </cfRule>
    <cfRule type="expression" dxfId="2634" priority="250" stopIfTrue="1">
      <formula>AND($H95="",$G95&lt;&gt;"")</formula>
    </cfRule>
  </conditionalFormatting>
  <conditionalFormatting sqref="A95">
    <cfRule type="expression" dxfId="2633" priority="245" stopIfTrue="1">
      <formula>$G95=""</formula>
    </cfRule>
    <cfRule type="expression" dxfId="2632" priority="246" stopIfTrue="1">
      <formula>#REF!&lt;&gt;""</formula>
    </cfRule>
    <cfRule type="expression" dxfId="2631" priority="247" stopIfTrue="1">
      <formula>AND($H95="",$G95&lt;&gt;"")</formula>
    </cfRule>
  </conditionalFormatting>
  <conditionalFormatting sqref="A95">
    <cfRule type="expression" dxfId="2630" priority="242" stopIfTrue="1">
      <formula>$G95=""</formula>
    </cfRule>
    <cfRule type="expression" dxfId="2629" priority="243" stopIfTrue="1">
      <formula>#REF!&lt;&gt;""</formula>
    </cfRule>
    <cfRule type="expression" dxfId="2628" priority="244" stopIfTrue="1">
      <formula>AND($H95="",$G95&lt;&gt;"")</formula>
    </cfRule>
  </conditionalFormatting>
  <conditionalFormatting sqref="A95">
    <cfRule type="expression" dxfId="2627" priority="239" stopIfTrue="1">
      <formula>$G95=""</formula>
    </cfRule>
    <cfRule type="expression" dxfId="2626" priority="240" stopIfTrue="1">
      <formula>#REF!&lt;&gt;""</formula>
    </cfRule>
    <cfRule type="expression" dxfId="2625" priority="241" stopIfTrue="1">
      <formula>AND($H95="",$G95&lt;&gt;"")</formula>
    </cfRule>
  </conditionalFormatting>
  <conditionalFormatting sqref="K95">
    <cfRule type="expression" dxfId="2624" priority="236" stopIfTrue="1">
      <formula>$G95=""</formula>
    </cfRule>
    <cfRule type="expression" dxfId="2623" priority="237" stopIfTrue="1">
      <formula>#REF!&lt;&gt;""</formula>
    </cfRule>
    <cfRule type="expression" dxfId="2622" priority="238" stopIfTrue="1">
      <formula>AND($H95="",$G95&lt;&gt;"")</formula>
    </cfRule>
  </conditionalFormatting>
  <conditionalFormatting sqref="L95">
    <cfRule type="expression" dxfId="2621" priority="233" stopIfTrue="1">
      <formula>$G95=""</formula>
    </cfRule>
    <cfRule type="expression" dxfId="2620" priority="234" stopIfTrue="1">
      <formula>#REF!&lt;&gt;""</formula>
    </cfRule>
    <cfRule type="expression" dxfId="2619" priority="235" stopIfTrue="1">
      <formula>AND($H95="",$G95&lt;&gt;"")</formula>
    </cfRule>
  </conditionalFormatting>
  <conditionalFormatting sqref="K91:K94">
    <cfRule type="expression" dxfId="2618" priority="230" stopIfTrue="1">
      <formula>$G91=""</formula>
    </cfRule>
    <cfRule type="expression" dxfId="2617" priority="231" stopIfTrue="1">
      <formula>#REF!&lt;&gt;""</formula>
    </cfRule>
    <cfRule type="expression" dxfId="2616" priority="232" stopIfTrue="1">
      <formula>AND($H91="",$G91&lt;&gt;"")</formula>
    </cfRule>
  </conditionalFormatting>
  <conditionalFormatting sqref="L91:L94">
    <cfRule type="expression" dxfId="2615" priority="227" stopIfTrue="1">
      <formula>$G91=""</formula>
    </cfRule>
    <cfRule type="expression" dxfId="2614" priority="228" stopIfTrue="1">
      <formula>#REF!&lt;&gt;""</formula>
    </cfRule>
    <cfRule type="expression" dxfId="2613" priority="229" stopIfTrue="1">
      <formula>AND($H91="",$G91&lt;&gt;"")</formula>
    </cfRule>
  </conditionalFormatting>
  <conditionalFormatting sqref="B99 B97">
    <cfRule type="expression" dxfId="2612" priority="188" stopIfTrue="1">
      <formula>#REF!&lt;&gt;""</formula>
    </cfRule>
  </conditionalFormatting>
  <conditionalFormatting sqref="A62">
    <cfRule type="expression" dxfId="2611" priority="895" stopIfTrue="1">
      <formula>$G62=""</formula>
    </cfRule>
    <cfRule type="expression" dxfId="2610" priority="189" stopIfTrue="1">
      <formula>#REF!&lt;&gt;""</formula>
    </cfRule>
    <cfRule type="expression" dxfId="2609" priority="190" stopIfTrue="1">
      <formula>AND($H62="",$G62&lt;&gt;"")</formula>
    </cfRule>
  </conditionalFormatting>
  <conditionalFormatting sqref="C66 I66 D58:I58 C58:C60">
    <cfRule type="expression" dxfId="2608" priority="224" stopIfTrue="1">
      <formula>$H58=""</formula>
    </cfRule>
    <cfRule type="expression" dxfId="2607" priority="225" stopIfTrue="1">
      <formula>#REF!&lt;&gt;""</formula>
    </cfRule>
    <cfRule type="expression" dxfId="2606" priority="226" stopIfTrue="1">
      <formula>AND($I58="",$H58&lt;&gt;"")</formula>
    </cfRule>
  </conditionalFormatting>
  <conditionalFormatting sqref="A66">
    <cfRule type="expression" dxfId="2605" priority="220" stopIfTrue="1">
      <formula>$G66=""</formula>
    </cfRule>
    <cfRule type="expression" dxfId="2604" priority="221" stopIfTrue="1">
      <formula>#REF!&lt;&gt;""</formula>
    </cfRule>
    <cfRule type="expression" dxfId="2603" priority="222" stopIfTrue="1">
      <formula>AND($H66="",$G66&lt;&gt;"")</formula>
    </cfRule>
  </conditionalFormatting>
  <conditionalFormatting sqref="C65">
    <cfRule type="expression" dxfId="2602" priority="217" stopIfTrue="1">
      <formula>$H65=""</formula>
    </cfRule>
    <cfRule type="expression" dxfId="2601" priority="218" stopIfTrue="1">
      <formula>#REF!&lt;&gt;""</formula>
    </cfRule>
    <cfRule type="expression" dxfId="2600" priority="219" stopIfTrue="1">
      <formula>AND($I65="",$H65&lt;&gt;"")</formula>
    </cfRule>
  </conditionalFormatting>
  <conditionalFormatting sqref="D65:I65">
    <cfRule type="expression" dxfId="2599" priority="214" stopIfTrue="1">
      <formula>$H65=""</formula>
    </cfRule>
    <cfRule type="expression" dxfId="2598" priority="215" stopIfTrue="1">
      <formula>#REF!&lt;&gt;""</formula>
    </cfRule>
    <cfRule type="expression" dxfId="2597" priority="216" stopIfTrue="1">
      <formula>AND($I65="",$H65&lt;&gt;"")</formula>
    </cfRule>
  </conditionalFormatting>
  <conditionalFormatting sqref="A65">
    <cfRule type="expression" dxfId="2596" priority="211" stopIfTrue="1">
      <formula>$G65=""</formula>
    </cfRule>
    <cfRule type="expression" dxfId="2595" priority="212" stopIfTrue="1">
      <formula>#REF!&lt;&gt;""</formula>
    </cfRule>
    <cfRule type="expression" dxfId="2594" priority="213" stopIfTrue="1">
      <formula>AND($H65="",$G65&lt;&gt;"")</formula>
    </cfRule>
  </conditionalFormatting>
  <conditionalFormatting sqref="D66:H66">
    <cfRule type="expression" dxfId="2593" priority="208" stopIfTrue="1">
      <formula>$H66=""</formula>
    </cfRule>
    <cfRule type="expression" dxfId="2592" priority="209" stopIfTrue="1">
      <formula>#REF!&lt;&gt;""</formula>
    </cfRule>
    <cfRule type="expression" dxfId="2591" priority="210" stopIfTrue="1">
      <formula>AND($I66="",$H66&lt;&gt;"")</formula>
    </cfRule>
  </conditionalFormatting>
  <conditionalFormatting sqref="D62:I64 C61:C64">
    <cfRule type="expression" dxfId="2590" priority="205" stopIfTrue="1">
      <formula>$H61=""</formula>
    </cfRule>
    <cfRule type="expression" dxfId="2589" priority="206" stopIfTrue="1">
      <formula>#REF!&lt;&gt;""</formula>
    </cfRule>
    <cfRule type="expression" dxfId="2588" priority="207" stopIfTrue="1">
      <formula>AND($I61="",$H61&lt;&gt;"")</formula>
    </cfRule>
  </conditionalFormatting>
  <conditionalFormatting sqref="E61:I61">
    <cfRule type="expression" dxfId="2587" priority="203" stopIfTrue="1">
      <formula>$C61=""</formula>
    </cfRule>
    <cfRule type="expression" dxfId="2586" priority="204" stopIfTrue="1">
      <formula>$D61&lt;&gt;""</formula>
    </cfRule>
  </conditionalFormatting>
  <conditionalFormatting sqref="D61">
    <cfRule type="expression" dxfId="2585" priority="200" stopIfTrue="1">
      <formula>$H61=""</formula>
    </cfRule>
    <cfRule type="expression" dxfId="2584" priority="201" stopIfTrue="1">
      <formula>#REF!&lt;&gt;""</formula>
    </cfRule>
    <cfRule type="expression" dxfId="2583" priority="202" stopIfTrue="1">
      <formula>AND($I61="",$H61&lt;&gt;"")</formula>
    </cfRule>
  </conditionalFormatting>
  <conditionalFormatting sqref="A64">
    <cfRule type="expression" dxfId="2582" priority="197" stopIfTrue="1">
      <formula>$G64=""</formula>
    </cfRule>
    <cfRule type="expression" dxfId="2581" priority="198" stopIfTrue="1">
      <formula>#REF!&lt;&gt;""</formula>
    </cfRule>
    <cfRule type="expression" dxfId="2580" priority="199" stopIfTrue="1">
      <formula>AND($H64="",$G64&lt;&gt;"")</formula>
    </cfRule>
  </conditionalFormatting>
  <conditionalFormatting sqref="A61">
    <cfRule type="expression" dxfId="2579" priority="194" stopIfTrue="1">
      <formula>$G61=""</formula>
    </cfRule>
    <cfRule type="expression" dxfId="2578" priority="195" stopIfTrue="1">
      <formula>#REF!&lt;&gt;""</formula>
    </cfRule>
    <cfRule type="expression" dxfId="2577" priority="196" stopIfTrue="1">
      <formula>AND($H61="",$G61&lt;&gt;"")</formula>
    </cfRule>
  </conditionalFormatting>
  <conditionalFormatting sqref="A63">
    <cfRule type="expression" dxfId="2576" priority="191" stopIfTrue="1">
      <formula>$G63=""</formula>
    </cfRule>
    <cfRule type="expression" dxfId="2575" priority="192" stopIfTrue="1">
      <formula>#REF!&lt;&gt;""</formula>
    </cfRule>
    <cfRule type="expression" dxfId="2574" priority="193" stopIfTrue="1">
      <formula>AND($H63="",$G63&lt;&gt;"")</formula>
    </cfRule>
  </conditionalFormatting>
  <conditionalFormatting sqref="C99:I99">
    <cfRule type="expression" dxfId="2573" priority="178" stopIfTrue="1">
      <formula>$H99=""</formula>
    </cfRule>
    <cfRule type="expression" dxfId="2572" priority="179" stopIfTrue="1">
      <formula>#REF!&lt;&gt;""</formula>
    </cfRule>
    <cfRule type="expression" dxfId="2571" priority="180" stopIfTrue="1">
      <formula>AND($I99="",$H99&lt;&gt;"")</formula>
    </cfRule>
  </conditionalFormatting>
  <conditionalFormatting sqref="C97:I97">
    <cfRule type="expression" dxfId="2570" priority="175" stopIfTrue="1">
      <formula>$H97=""</formula>
    </cfRule>
    <cfRule type="expression" dxfId="2569" priority="176" stopIfTrue="1">
      <formula>#REF!&lt;&gt;""</formula>
    </cfRule>
    <cfRule type="expression" dxfId="2568" priority="177" stopIfTrue="1">
      <formula>AND($I97="",$H97&lt;&gt;"")</formula>
    </cfRule>
  </conditionalFormatting>
  <conditionalFormatting sqref="C98:I98">
    <cfRule type="expression" dxfId="2567" priority="172" stopIfTrue="1">
      <formula>$H98=""</formula>
    </cfRule>
    <cfRule type="expression" dxfId="2566" priority="173" stopIfTrue="1">
      <formula>#REF!&lt;&gt;""</formula>
    </cfRule>
    <cfRule type="expression" dxfId="2565" priority="174" stopIfTrue="1">
      <formula>AND($I98="",$H98&lt;&gt;"")</formula>
    </cfRule>
  </conditionalFormatting>
  <conditionalFormatting sqref="A97 A99">
    <cfRule type="expression" dxfId="2564" priority="168" stopIfTrue="1">
      <formula>$G97=""</formula>
    </cfRule>
    <cfRule type="expression" dxfId="2563" priority="169" stopIfTrue="1">
      <formula>#REF!&lt;&gt;""</formula>
    </cfRule>
    <cfRule type="expression" dxfId="2562" priority="170" stopIfTrue="1">
      <formula>AND($H97="",$G97&lt;&gt;"")</formula>
    </cfRule>
  </conditionalFormatting>
  <conditionalFormatting sqref="A98">
    <cfRule type="expression" dxfId="2561" priority="165" stopIfTrue="1">
      <formula>$G98=""</formula>
    </cfRule>
    <cfRule type="expression" dxfId="2560" priority="166" stopIfTrue="1">
      <formula>#REF!&lt;&gt;""</formula>
    </cfRule>
    <cfRule type="expression" dxfId="2559" priority="167" stopIfTrue="1">
      <formula>AND($H98="",$G98&lt;&gt;"")</formula>
    </cfRule>
  </conditionalFormatting>
  <conditionalFormatting sqref="K97">
    <cfRule type="expression" dxfId="2558" priority="162" stopIfTrue="1">
      <formula>$G97=""</formula>
    </cfRule>
    <cfRule type="expression" dxfId="2557" priority="163" stopIfTrue="1">
      <formula>#REF!&lt;&gt;""</formula>
    </cfRule>
    <cfRule type="expression" dxfId="2556" priority="164" stopIfTrue="1">
      <formula>AND($H97="",$G97&lt;&gt;"")</formula>
    </cfRule>
  </conditionalFormatting>
  <conditionalFormatting sqref="L97">
    <cfRule type="expression" dxfId="2555" priority="159" stopIfTrue="1">
      <formula>$G97=""</formula>
    </cfRule>
    <cfRule type="expression" dxfId="2554" priority="160" stopIfTrue="1">
      <formula>#REF!&lt;&gt;""</formula>
    </cfRule>
    <cfRule type="expression" dxfId="2553" priority="161" stopIfTrue="1">
      <formula>AND($H97="",$G97&lt;&gt;"")</formula>
    </cfRule>
  </conditionalFormatting>
  <conditionalFormatting sqref="K98">
    <cfRule type="expression" dxfId="2552" priority="156" stopIfTrue="1">
      <formula>$G98=""</formula>
    </cfRule>
    <cfRule type="expression" dxfId="2551" priority="157" stopIfTrue="1">
      <formula>#REF!&lt;&gt;""</formula>
    </cfRule>
    <cfRule type="expression" dxfId="2550" priority="158" stopIfTrue="1">
      <formula>AND($H98="",$G98&lt;&gt;"")</formula>
    </cfRule>
  </conditionalFormatting>
  <conditionalFormatting sqref="L98">
    <cfRule type="expression" dxfId="2549" priority="153" stopIfTrue="1">
      <formula>$G98=""</formula>
    </cfRule>
    <cfRule type="expression" dxfId="2548" priority="154" stopIfTrue="1">
      <formula>#REF!&lt;&gt;""</formula>
    </cfRule>
    <cfRule type="expression" dxfId="2547" priority="155" stopIfTrue="1">
      <formula>AND($H98="",$G98&lt;&gt;"")</formula>
    </cfRule>
  </conditionalFormatting>
  <conditionalFormatting sqref="B54:I54 C55 C56:I57">
    <cfRule type="expression" dxfId="2546" priority="114" stopIfTrue="1">
      <formula>$H54=""</formula>
    </cfRule>
    <cfRule type="expression" dxfId="2545" priority="115" stopIfTrue="1">
      <formula>#REF!&lt;&gt;""</formula>
    </cfRule>
    <cfRule type="expression" dxfId="2544" priority="116" stopIfTrue="1">
      <formula>AND($I54="",$H54&lt;&gt;"")</formula>
    </cfRule>
  </conditionalFormatting>
  <conditionalFormatting sqref="E55:I55">
    <cfRule type="expression" dxfId="2543" priority="112" stopIfTrue="1">
      <formula>$C55=""</formula>
    </cfRule>
    <cfRule type="expression" dxfId="2542" priority="113" stopIfTrue="1">
      <formula>$D55&lt;&gt;""</formula>
    </cfRule>
  </conditionalFormatting>
  <conditionalFormatting sqref="D55">
    <cfRule type="expression" dxfId="2541" priority="109" stopIfTrue="1">
      <formula>$H55=""</formula>
    </cfRule>
    <cfRule type="expression" dxfId="2540" priority="110" stopIfTrue="1">
      <formula>#REF!&lt;&gt;""</formula>
    </cfRule>
    <cfRule type="expression" dxfId="2539" priority="111" stopIfTrue="1">
      <formula>AND($I55="",$H55&lt;&gt;"")</formula>
    </cfRule>
  </conditionalFormatting>
  <conditionalFormatting sqref="D59:I59">
    <cfRule type="expression" dxfId="2538" priority="105" stopIfTrue="1">
      <formula>$H59=""</formula>
    </cfRule>
    <cfRule type="expression" dxfId="2537" priority="106" stopIfTrue="1">
      <formula>#REF!&lt;&gt;""</formula>
    </cfRule>
    <cfRule type="expression" dxfId="2536" priority="107" stopIfTrue="1">
      <formula>AND($I59="",$H59&lt;&gt;"")</formula>
    </cfRule>
  </conditionalFormatting>
  <conditionalFormatting sqref="A56:A57">
    <cfRule type="expression" dxfId="2535" priority="102" stopIfTrue="1">
      <formula>$G56=""</formula>
    </cfRule>
    <cfRule type="expression" dxfId="2534" priority="103" stopIfTrue="1">
      <formula>#REF!&lt;&gt;""</formula>
    </cfRule>
    <cfRule type="expression" dxfId="2533" priority="104" stopIfTrue="1">
      <formula>AND($H56="",$G56&lt;&gt;"")</formula>
    </cfRule>
  </conditionalFormatting>
  <conditionalFormatting sqref="A58">
    <cfRule type="expression" dxfId="2532" priority="99" stopIfTrue="1">
      <formula>$G58=""</formula>
    </cfRule>
    <cfRule type="expression" dxfId="2531" priority="100" stopIfTrue="1">
      <formula>#REF!&lt;&gt;""</formula>
    </cfRule>
    <cfRule type="expression" dxfId="2530" priority="101" stopIfTrue="1">
      <formula>AND($H58="",$G58&lt;&gt;"")</formula>
    </cfRule>
  </conditionalFormatting>
  <conditionalFormatting sqref="A54">
    <cfRule type="expression" dxfId="2529" priority="93" stopIfTrue="1">
      <formula>$G54=""</formula>
    </cfRule>
    <cfRule type="expression" dxfId="2528" priority="94" stopIfTrue="1">
      <formula>#REF!&lt;&gt;""</formula>
    </cfRule>
    <cfRule type="expression" dxfId="2527" priority="95" stopIfTrue="1">
      <formula>AND($H54="",$G54&lt;&gt;"")</formula>
    </cfRule>
  </conditionalFormatting>
  <conditionalFormatting sqref="A55">
    <cfRule type="expression" dxfId="2526" priority="90" stopIfTrue="1">
      <formula>$G55=""</formula>
    </cfRule>
    <cfRule type="expression" dxfId="2525" priority="91" stopIfTrue="1">
      <formula>#REF!&lt;&gt;""</formula>
    </cfRule>
    <cfRule type="expression" dxfId="2524" priority="92" stopIfTrue="1">
      <formula>AND($H55="",$G55&lt;&gt;"")</formula>
    </cfRule>
  </conditionalFormatting>
  <conditionalFormatting sqref="A59">
    <cfRule type="expression" dxfId="2523" priority="87" stopIfTrue="1">
      <formula>$G59=""</formula>
    </cfRule>
    <cfRule type="expression" dxfId="2522" priority="88" stopIfTrue="1">
      <formula>#REF!&lt;&gt;""</formula>
    </cfRule>
    <cfRule type="expression" dxfId="2521" priority="89" stopIfTrue="1">
      <formula>AND($H59="",$G59&lt;&gt;"")</formula>
    </cfRule>
  </conditionalFormatting>
  <conditionalFormatting sqref="D60:I60">
    <cfRule type="expression" dxfId="2520" priority="84" stopIfTrue="1">
      <formula>$H60=""</formula>
    </cfRule>
    <cfRule type="expression" dxfId="2519" priority="85" stopIfTrue="1">
      <formula>#REF!&lt;&gt;""</formula>
    </cfRule>
    <cfRule type="expression" dxfId="2518" priority="86" stopIfTrue="1">
      <formula>AND($I60="",$H60&lt;&gt;"")</formula>
    </cfRule>
  </conditionalFormatting>
  <conditionalFormatting sqref="A60">
    <cfRule type="expression" dxfId="2517" priority="81" stopIfTrue="1">
      <formula>$G60=""</formula>
    </cfRule>
    <cfRule type="expression" dxfId="2516" priority="82" stopIfTrue="1">
      <formula>#REF!&lt;&gt;""</formula>
    </cfRule>
    <cfRule type="expression" dxfId="2515" priority="83" stopIfTrue="1">
      <formula>AND($H60="",$G60&lt;&gt;"")</formula>
    </cfRule>
  </conditionalFormatting>
  <conditionalFormatting sqref="K94">
    <cfRule type="expression" dxfId="2514" priority="78" stopIfTrue="1">
      <formula>$G94=""</formula>
    </cfRule>
    <cfRule type="expression" dxfId="2513" priority="79" stopIfTrue="1">
      <formula>#REF!&lt;&gt;""</formula>
    </cfRule>
    <cfRule type="expression" dxfId="2512" priority="80" stopIfTrue="1">
      <formula>AND($H94="",$G94&lt;&gt;"")</formula>
    </cfRule>
  </conditionalFormatting>
  <conditionalFormatting sqref="L94">
    <cfRule type="expression" dxfId="2511" priority="75" stopIfTrue="1">
      <formula>$G94=""</formula>
    </cfRule>
    <cfRule type="expression" dxfId="2510" priority="76" stopIfTrue="1">
      <formula>#REF!&lt;&gt;""</formula>
    </cfRule>
    <cfRule type="expression" dxfId="2509" priority="77" stopIfTrue="1">
      <formula>AND($H94="",$G94&lt;&gt;"")</formula>
    </cfRule>
  </conditionalFormatting>
  <conditionalFormatting sqref="C92:I92">
    <cfRule type="expression" dxfId="2508" priority="72" stopIfTrue="1">
      <formula>$H92=""</formula>
    </cfRule>
    <cfRule type="expression" dxfId="2507" priority="73" stopIfTrue="1">
      <formula>#REF!&lt;&gt;""</formula>
    </cfRule>
    <cfRule type="expression" dxfId="2506" priority="74" stopIfTrue="1">
      <formula>AND($I92="",$H92&lt;&gt;"")</formula>
    </cfRule>
  </conditionalFormatting>
  <conditionalFormatting sqref="A92">
    <cfRule type="expression" dxfId="2505" priority="69" stopIfTrue="1">
      <formula>$G92=""</formula>
    </cfRule>
    <cfRule type="expression" dxfId="2504" priority="70" stopIfTrue="1">
      <formula>#REF!&lt;&gt;""</formula>
    </cfRule>
    <cfRule type="expression" dxfId="2503" priority="71" stopIfTrue="1">
      <formula>AND($H92="",$G92&lt;&gt;"")</formula>
    </cfRule>
  </conditionalFormatting>
  <conditionalFormatting sqref="A92">
    <cfRule type="expression" dxfId="2502" priority="66" stopIfTrue="1">
      <formula>$G92=""</formula>
    </cfRule>
    <cfRule type="expression" dxfId="2501" priority="67" stopIfTrue="1">
      <formula>#REF!&lt;&gt;""</formula>
    </cfRule>
    <cfRule type="expression" dxfId="2500" priority="68" stopIfTrue="1">
      <formula>AND($H92="",$G92&lt;&gt;"")</formula>
    </cfRule>
  </conditionalFormatting>
  <conditionalFormatting sqref="A92">
    <cfRule type="expression" dxfId="2499" priority="63" stopIfTrue="1">
      <formula>$G92=""</formula>
    </cfRule>
    <cfRule type="expression" dxfId="2498" priority="64" stopIfTrue="1">
      <formula>#REF!&lt;&gt;""</formula>
    </cfRule>
    <cfRule type="expression" dxfId="2497" priority="65" stopIfTrue="1">
      <formula>AND($H92="",$G92&lt;&gt;"")</formula>
    </cfRule>
  </conditionalFormatting>
  <conditionalFormatting sqref="A92">
    <cfRule type="expression" dxfId="2496" priority="60" stopIfTrue="1">
      <formula>$G92=""</formula>
    </cfRule>
    <cfRule type="expression" dxfId="2495" priority="61" stopIfTrue="1">
      <formula>#REF!&lt;&gt;""</formula>
    </cfRule>
    <cfRule type="expression" dxfId="2494" priority="62" stopIfTrue="1">
      <formula>AND($H92="",$G92&lt;&gt;"")</formula>
    </cfRule>
  </conditionalFormatting>
  <conditionalFormatting sqref="K91">
    <cfRule type="expression" dxfId="2493" priority="57" stopIfTrue="1">
      <formula>$G91=""</formula>
    </cfRule>
    <cfRule type="expression" dxfId="2492" priority="58" stopIfTrue="1">
      <formula>#REF!&lt;&gt;""</formula>
    </cfRule>
    <cfRule type="expression" dxfId="2491" priority="59" stopIfTrue="1">
      <formula>AND($H91="",$G91&lt;&gt;"")</formula>
    </cfRule>
  </conditionalFormatting>
  <conditionalFormatting sqref="L92">
    <cfRule type="expression" dxfId="2490" priority="54" stopIfTrue="1">
      <formula>$G92=""</formula>
    </cfRule>
    <cfRule type="expression" dxfId="2489" priority="55" stopIfTrue="1">
      <formula>#REF!&lt;&gt;""</formula>
    </cfRule>
    <cfRule type="expression" dxfId="2488" priority="56" stopIfTrue="1">
      <formula>AND($H92="",$G92&lt;&gt;"")</formula>
    </cfRule>
  </conditionalFormatting>
  <conditionalFormatting sqref="C38:I44">
    <cfRule type="expression" dxfId="2487" priority="51" stopIfTrue="1">
      <formula>$H38=""</formula>
    </cfRule>
    <cfRule type="expression" dxfId="2486" priority="52" stopIfTrue="1">
      <formula>#REF!&lt;&gt;""</formula>
    </cfRule>
    <cfRule type="expression" dxfId="2485" priority="53" stopIfTrue="1">
      <formula>AND($I38="",$H38&lt;&gt;"")</formula>
    </cfRule>
  </conditionalFormatting>
  <conditionalFormatting sqref="B38:B44">
    <cfRule type="expression" dxfId="2484" priority="50" stopIfTrue="1">
      <formula>#REF!&lt;&gt;""</formula>
    </cfRule>
  </conditionalFormatting>
  <conditionalFormatting sqref="A44 A38:A42">
    <cfRule type="expression" dxfId="2483" priority="47" stopIfTrue="1">
      <formula>$G38=""</formula>
    </cfRule>
    <cfRule type="expression" dxfId="2482" priority="48" stopIfTrue="1">
      <formula>#REF!&lt;&gt;""</formula>
    </cfRule>
    <cfRule type="expression" dxfId="2481" priority="49" stopIfTrue="1">
      <formula>AND($H38="",$G38&lt;&gt;"")</formula>
    </cfRule>
  </conditionalFormatting>
  <conditionalFormatting sqref="A43">
    <cfRule type="expression" dxfId="2480" priority="44" stopIfTrue="1">
      <formula>$G43=""</formula>
    </cfRule>
    <cfRule type="expression" dxfId="2479" priority="45" stopIfTrue="1">
      <formula>#REF!&lt;&gt;""</formula>
    </cfRule>
    <cfRule type="expression" dxfId="2478" priority="46" stopIfTrue="1">
      <formula>AND($H43="",$G43&lt;&gt;"")</formula>
    </cfRule>
  </conditionalFormatting>
  <conditionalFormatting sqref="K38:K44">
    <cfRule type="expression" dxfId="2477" priority="41" stopIfTrue="1">
      <formula>$G38=""</formula>
    </cfRule>
    <cfRule type="expression" dxfId="2476" priority="42" stopIfTrue="1">
      <formula>#REF!&lt;&gt;""</formula>
    </cfRule>
    <cfRule type="expression" dxfId="2475" priority="43" stopIfTrue="1">
      <formula>AND($H38="",$G38&lt;&gt;"")</formula>
    </cfRule>
  </conditionalFormatting>
  <conditionalFormatting sqref="L38">
    <cfRule type="expression" dxfId="2474" priority="38" stopIfTrue="1">
      <formula>$G38=""</formula>
    </cfRule>
    <cfRule type="expression" dxfId="2473" priority="39" stopIfTrue="1">
      <formula>#REF!&lt;&gt;""</formula>
    </cfRule>
    <cfRule type="expression" dxfId="2472" priority="40" stopIfTrue="1">
      <formula>AND($H38="",$G38&lt;&gt;"")</formula>
    </cfRule>
  </conditionalFormatting>
  <conditionalFormatting sqref="L39">
    <cfRule type="expression" dxfId="2471" priority="35" stopIfTrue="1">
      <formula>$G39=""</formula>
    </cfRule>
    <cfRule type="expression" dxfId="2470" priority="36" stopIfTrue="1">
      <formula>#REF!&lt;&gt;""</formula>
    </cfRule>
    <cfRule type="expression" dxfId="2469" priority="37" stopIfTrue="1">
      <formula>AND($H39="",$G39&lt;&gt;"")</formula>
    </cfRule>
  </conditionalFormatting>
  <conditionalFormatting sqref="L40">
    <cfRule type="expression" dxfId="2468" priority="32" stopIfTrue="1">
      <formula>$G40=""</formula>
    </cfRule>
    <cfRule type="expression" dxfId="2467" priority="33" stopIfTrue="1">
      <formula>#REF!&lt;&gt;""</formula>
    </cfRule>
    <cfRule type="expression" dxfId="2466" priority="34" stopIfTrue="1">
      <formula>AND($H40="",$G40&lt;&gt;"")</formula>
    </cfRule>
  </conditionalFormatting>
  <conditionalFormatting sqref="L41">
    <cfRule type="expression" dxfId="2465" priority="29" stopIfTrue="1">
      <formula>$G41=""</formula>
    </cfRule>
    <cfRule type="expression" dxfId="2464" priority="30" stopIfTrue="1">
      <formula>#REF!&lt;&gt;""</formula>
    </cfRule>
    <cfRule type="expression" dxfId="2463" priority="31" stopIfTrue="1">
      <formula>AND($H41="",$G41&lt;&gt;"")</formula>
    </cfRule>
  </conditionalFormatting>
  <conditionalFormatting sqref="L42">
    <cfRule type="expression" dxfId="2462" priority="26" stopIfTrue="1">
      <formula>$G42=""</formula>
    </cfRule>
    <cfRule type="expression" dxfId="2461" priority="27" stopIfTrue="1">
      <formula>#REF!&lt;&gt;""</formula>
    </cfRule>
    <cfRule type="expression" dxfId="2460" priority="28" stopIfTrue="1">
      <formula>AND($H42="",$G42&lt;&gt;"")</formula>
    </cfRule>
  </conditionalFormatting>
  <conditionalFormatting sqref="L43">
    <cfRule type="expression" dxfId="2459" priority="23" stopIfTrue="1">
      <formula>$G43=""</formula>
    </cfRule>
    <cfRule type="expression" dxfId="2458" priority="24" stopIfTrue="1">
      <formula>#REF!&lt;&gt;""</formula>
    </cfRule>
    <cfRule type="expression" dxfId="2457" priority="25" stopIfTrue="1">
      <formula>AND($H43="",$G43&lt;&gt;"")</formula>
    </cfRule>
  </conditionalFormatting>
  <conditionalFormatting sqref="L44">
    <cfRule type="expression" dxfId="2456" priority="20" stopIfTrue="1">
      <formula>$G44=""</formula>
    </cfRule>
    <cfRule type="expression" dxfId="2455" priority="21" stopIfTrue="1">
      <formula>#REF!&lt;&gt;""</formula>
    </cfRule>
    <cfRule type="expression" dxfId="2454" priority="22" stopIfTrue="1">
      <formula>AND($H44="",$G44&lt;&gt;"")</formula>
    </cfRule>
  </conditionalFormatting>
  <conditionalFormatting sqref="A74:A79">
    <cfRule type="expression" dxfId="2453" priority="17" stopIfTrue="1">
      <formula>$G74=""</formula>
    </cfRule>
    <cfRule type="expression" dxfId="2452" priority="18" stopIfTrue="1">
      <formula>#REF!&lt;&gt;""</formula>
    </cfRule>
    <cfRule type="expression" dxfId="2451" priority="19" stopIfTrue="1">
      <formula>AND($H74="",$G74&lt;&gt;"")</formula>
    </cfRule>
  </conditionalFormatting>
  <conditionalFormatting sqref="B75:I79">
    <cfRule type="expression" dxfId="2450" priority="14" stopIfTrue="1">
      <formula>$H75=""</formula>
    </cfRule>
    <cfRule type="expression" dxfId="2449" priority="15" stopIfTrue="1">
      <formula>#REF!&lt;&gt;""</formula>
    </cfRule>
    <cfRule type="expression" dxfId="2448" priority="16" stopIfTrue="1">
      <formula>AND($I75="",$H75&lt;&gt;"")</formula>
    </cfRule>
  </conditionalFormatting>
  <conditionalFormatting sqref="B75:B79">
    <cfRule type="expression" dxfId="2447" priority="13" stopIfTrue="1">
      <formula>#REF!&lt;&gt;""</formula>
    </cfRule>
  </conditionalFormatting>
  <conditionalFormatting sqref="A75:A79">
    <cfRule type="expression" dxfId="2446" priority="10" stopIfTrue="1">
      <formula>$G75=""</formula>
    </cfRule>
    <cfRule type="expression" dxfId="2445" priority="11" stopIfTrue="1">
      <formula>#REF!&lt;&gt;""</formula>
    </cfRule>
    <cfRule type="expression" dxfId="2444" priority="12" stopIfTrue="1">
      <formula>AND($H75="",$G75&lt;&gt;"")</formula>
    </cfRule>
  </conditionalFormatting>
  <conditionalFormatting sqref="A77:A79">
    <cfRule type="expression" dxfId="2443" priority="7" stopIfTrue="1">
      <formula>$G77=""</formula>
    </cfRule>
    <cfRule type="expression" dxfId="2442" priority="8" stopIfTrue="1">
      <formula>#REF!&lt;&gt;""</formula>
    </cfRule>
    <cfRule type="expression" dxfId="2441" priority="9" stopIfTrue="1">
      <formula>AND($H77="",$G77&lt;&gt;"")</formula>
    </cfRule>
  </conditionalFormatting>
  <conditionalFormatting sqref="A75">
    <cfRule type="expression" dxfId="2440" priority="4" stopIfTrue="1">
      <formula>$G75=""</formula>
    </cfRule>
    <cfRule type="expression" dxfId="2439" priority="5" stopIfTrue="1">
      <formula>#REF!&lt;&gt;""</formula>
    </cfRule>
    <cfRule type="expression" dxfId="2438" priority="6" stopIfTrue="1">
      <formula>AND($H75="",$G75&lt;&gt;"")</formula>
    </cfRule>
  </conditionalFormatting>
  <conditionalFormatting sqref="A76">
    <cfRule type="expression" dxfId="2437" priority="1" stopIfTrue="1">
      <formula>$G76=""</formula>
    </cfRule>
    <cfRule type="expression" dxfId="2436" priority="2" stopIfTrue="1">
      <formula>#REF!&lt;&gt;""</formula>
    </cfRule>
    <cfRule type="expression" dxfId="2435" priority="3" stopIfTrue="1">
      <formula>AND($H76="",$G76&lt;&gt;"")</formula>
    </cfRule>
  </conditionalFormatting>
  <pageMargins left="0.43307089999999998" right="0.2362205" top="0.70275589999999999" bottom="1.220866" header="0.3" footer="0.3"/>
  <pageSetup paperSize="9" scale="77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8"/>
  <sheetViews>
    <sheetView view="pageBreakPreview" zoomScaleNormal="110" zoomScaleSheetLayoutView="100" workbookViewId="0">
      <selection activeCell="H1" sqref="H1:K1"/>
    </sheetView>
  </sheetViews>
  <sheetFormatPr defaultRowHeight="12.75" x14ac:dyDescent="0.2"/>
  <cols>
    <col min="1" max="1" width="43" customWidth="1"/>
    <col min="2" max="2" width="4.1640625" customWidth="1"/>
    <col min="3" max="3" width="5.5" customWidth="1"/>
    <col min="4" max="6" width="4.1640625" customWidth="1"/>
    <col min="7" max="7" width="7.83203125" customWidth="1"/>
    <col min="8" max="8" width="6.1640625" customWidth="1"/>
    <col min="9" max="11" width="14" customWidth="1"/>
  </cols>
  <sheetData>
    <row r="1" spans="1:11" ht="111.75" customHeight="1" x14ac:dyDescent="0.2">
      <c r="A1" s="9" t="s">
        <v>0</v>
      </c>
      <c r="B1" s="9" t="s">
        <v>0</v>
      </c>
      <c r="C1" s="4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101" t="s">
        <v>165</v>
      </c>
      <c r="I1" s="101"/>
      <c r="J1" s="101"/>
      <c r="K1" s="101"/>
    </row>
    <row r="2" spans="1:11" ht="128.25" customHeight="1" x14ac:dyDescent="0.2">
      <c r="A2" s="102" t="s">
        <v>121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1" ht="15" customHeight="1" x14ac:dyDescent="0.2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03" t="s">
        <v>1</v>
      </c>
      <c r="I3" s="103"/>
      <c r="J3" s="103"/>
      <c r="K3" s="103"/>
    </row>
    <row r="4" spans="1:11" ht="20.45" customHeight="1" x14ac:dyDescent="0.2">
      <c r="A4" s="105" t="s">
        <v>2</v>
      </c>
      <c r="B4" s="105" t="s">
        <v>3</v>
      </c>
      <c r="C4" s="105" t="s">
        <v>4</v>
      </c>
      <c r="D4" s="105" t="s">
        <v>5</v>
      </c>
      <c r="E4" s="105"/>
      <c r="F4" s="105"/>
      <c r="G4" s="105"/>
      <c r="H4" s="105" t="s">
        <v>6</v>
      </c>
      <c r="I4" s="105" t="s">
        <v>7</v>
      </c>
      <c r="J4" s="105"/>
      <c r="K4" s="105"/>
    </row>
    <row r="5" spans="1:11" ht="16.7" customHeight="1" x14ac:dyDescent="0.2">
      <c r="A5" s="105" t="s">
        <v>0</v>
      </c>
      <c r="B5" s="105" t="s">
        <v>0</v>
      </c>
      <c r="C5" s="105" t="s">
        <v>0</v>
      </c>
      <c r="D5" s="105" t="s">
        <v>0</v>
      </c>
      <c r="E5" s="105"/>
      <c r="F5" s="105"/>
      <c r="G5" s="105"/>
      <c r="H5" s="105" t="s">
        <v>0</v>
      </c>
      <c r="I5" s="43" t="s">
        <v>23</v>
      </c>
      <c r="J5" s="43" t="s">
        <v>24</v>
      </c>
      <c r="K5" s="43" t="s">
        <v>123</v>
      </c>
    </row>
    <row r="6" spans="1:11" ht="13.7" customHeight="1" x14ac:dyDescent="0.2">
      <c r="A6" s="3" t="s">
        <v>8</v>
      </c>
      <c r="B6" s="3" t="s">
        <v>9</v>
      </c>
      <c r="C6" s="3" t="s">
        <v>10</v>
      </c>
      <c r="D6" s="3" t="s">
        <v>11</v>
      </c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  <c r="K6" s="3" t="s">
        <v>18</v>
      </c>
    </row>
    <row r="7" spans="1:11" ht="14.45" customHeight="1" x14ac:dyDescent="0.2">
      <c r="A7" s="38" t="s">
        <v>19</v>
      </c>
      <c r="B7" s="39"/>
      <c r="C7" s="39"/>
      <c r="D7" s="39"/>
      <c r="E7" s="39"/>
      <c r="F7" s="39"/>
      <c r="G7" s="39" t="s">
        <v>0</v>
      </c>
      <c r="H7" s="40" t="s">
        <v>0</v>
      </c>
      <c r="I7" s="100">
        <f>I8+I32+I43+I65+I98+I105+I112+I52+I38+I26</f>
        <v>4234.5999999999995</v>
      </c>
      <c r="J7" s="100">
        <f>J8+J26+J32+J43+J65+J98+J105+J112+J52</f>
        <v>3688.3</v>
      </c>
      <c r="K7" s="100">
        <f>K8+K26+K32+K43+K65+K98+K105+K112+K52</f>
        <v>3799.5999999999995</v>
      </c>
    </row>
    <row r="8" spans="1:11" x14ac:dyDescent="0.2">
      <c r="A8" s="28" t="s">
        <v>25</v>
      </c>
      <c r="B8" s="12" t="s">
        <v>71</v>
      </c>
      <c r="C8" s="13"/>
      <c r="D8" s="13"/>
      <c r="E8" s="13"/>
      <c r="F8" s="13"/>
      <c r="G8" s="13" t="s">
        <v>0</v>
      </c>
      <c r="H8" s="13" t="s">
        <v>0</v>
      </c>
      <c r="I8" s="10">
        <f>I9</f>
        <v>1871.6</v>
      </c>
      <c r="J8" s="10">
        <f>J9</f>
        <v>1346.7</v>
      </c>
      <c r="K8" s="10">
        <f>K9</f>
        <v>1359.1</v>
      </c>
    </row>
    <row r="9" spans="1:11" ht="36" x14ac:dyDescent="0.2">
      <c r="A9" s="15" t="s">
        <v>26</v>
      </c>
      <c r="B9" s="16" t="s">
        <v>71</v>
      </c>
      <c r="C9" s="16" t="s">
        <v>72</v>
      </c>
      <c r="D9" s="16"/>
      <c r="E9" s="16"/>
      <c r="F9" s="16"/>
      <c r="G9" s="16"/>
      <c r="H9" s="16"/>
      <c r="I9" s="14">
        <f>I10+I15</f>
        <v>1871.6</v>
      </c>
      <c r="J9" s="14">
        <f>J10+J15</f>
        <v>1346.7</v>
      </c>
      <c r="K9" s="14">
        <f>K10+K15</f>
        <v>1359.1</v>
      </c>
    </row>
    <row r="10" spans="1:11" ht="36" x14ac:dyDescent="0.2">
      <c r="A10" s="15" t="s">
        <v>27</v>
      </c>
      <c r="B10" s="16" t="s">
        <v>71</v>
      </c>
      <c r="C10" s="16" t="s">
        <v>72</v>
      </c>
      <c r="D10" s="16" t="s">
        <v>73</v>
      </c>
      <c r="E10" s="16"/>
      <c r="F10" s="16"/>
      <c r="G10" s="16" t="s">
        <v>0</v>
      </c>
      <c r="H10" s="16" t="s">
        <v>0</v>
      </c>
      <c r="I10" s="14">
        <f t="shared" ref="I10:K11" si="0">I11</f>
        <v>412</v>
      </c>
      <c r="J10" s="14">
        <f t="shared" si="0"/>
        <v>122.4</v>
      </c>
      <c r="K10" s="29">
        <f t="shared" si="0"/>
        <v>123.6</v>
      </c>
    </row>
    <row r="11" spans="1:11" ht="72" x14ac:dyDescent="0.2">
      <c r="A11" s="19" t="s">
        <v>28</v>
      </c>
      <c r="B11" s="12" t="s">
        <v>71</v>
      </c>
      <c r="C11" s="12" t="s">
        <v>72</v>
      </c>
      <c r="D11" s="12" t="s">
        <v>73</v>
      </c>
      <c r="E11" s="12" t="s">
        <v>8</v>
      </c>
      <c r="F11" s="12"/>
      <c r="G11" s="12"/>
      <c r="H11" s="12" t="s">
        <v>0</v>
      </c>
      <c r="I11" s="24">
        <f t="shared" si="0"/>
        <v>412</v>
      </c>
      <c r="J11" s="24">
        <f t="shared" si="0"/>
        <v>122.4</v>
      </c>
      <c r="K11" s="24">
        <f t="shared" si="0"/>
        <v>123.6</v>
      </c>
    </row>
    <row r="12" spans="1:11" ht="24" x14ac:dyDescent="0.2">
      <c r="A12" s="20" t="s">
        <v>31</v>
      </c>
      <c r="B12" s="12" t="s">
        <v>71</v>
      </c>
      <c r="C12" s="16" t="s">
        <v>72</v>
      </c>
      <c r="D12" s="16" t="s">
        <v>73</v>
      </c>
      <c r="E12" s="16" t="s">
        <v>8</v>
      </c>
      <c r="F12" s="16" t="s">
        <v>74</v>
      </c>
      <c r="G12" s="16" t="s">
        <v>77</v>
      </c>
      <c r="H12" s="16"/>
      <c r="I12" s="17">
        <f>I14</f>
        <v>412</v>
      </c>
      <c r="J12" s="17">
        <f>J14</f>
        <v>122.4</v>
      </c>
      <c r="K12" s="18">
        <f>K14</f>
        <v>123.6</v>
      </c>
    </row>
    <row r="13" spans="1:11" ht="63" customHeight="1" x14ac:dyDescent="0.2">
      <c r="A13" s="20" t="s">
        <v>29</v>
      </c>
      <c r="B13" s="16" t="s">
        <v>71</v>
      </c>
      <c r="C13" s="16" t="s">
        <v>72</v>
      </c>
      <c r="D13" s="16" t="s">
        <v>73</v>
      </c>
      <c r="E13" s="16" t="s">
        <v>8</v>
      </c>
      <c r="F13" s="16" t="s">
        <v>74</v>
      </c>
      <c r="G13" s="16" t="s">
        <v>77</v>
      </c>
      <c r="H13" s="16" t="s">
        <v>75</v>
      </c>
      <c r="I13" s="17">
        <f>I14</f>
        <v>412</v>
      </c>
      <c r="J13" s="17">
        <f>J14</f>
        <v>122.4</v>
      </c>
      <c r="K13" s="18">
        <f>K14</f>
        <v>123.6</v>
      </c>
    </row>
    <row r="14" spans="1:11" ht="27.75" customHeight="1" x14ac:dyDescent="0.2">
      <c r="A14" s="20" t="s">
        <v>30</v>
      </c>
      <c r="B14" s="16" t="s">
        <v>71</v>
      </c>
      <c r="C14" s="16" t="s">
        <v>72</v>
      </c>
      <c r="D14" s="16" t="s">
        <v>73</v>
      </c>
      <c r="E14" s="16" t="s">
        <v>8</v>
      </c>
      <c r="F14" s="16" t="s">
        <v>74</v>
      </c>
      <c r="G14" s="16" t="s">
        <v>77</v>
      </c>
      <c r="H14" s="16" t="s">
        <v>76</v>
      </c>
      <c r="I14" s="17">
        <v>412</v>
      </c>
      <c r="J14" s="22">
        <v>122.4</v>
      </c>
      <c r="K14" s="23">
        <v>123.6</v>
      </c>
    </row>
    <row r="15" spans="1:11" ht="48" x14ac:dyDescent="0.2">
      <c r="A15" s="19" t="s">
        <v>33</v>
      </c>
      <c r="B15" s="16" t="s">
        <v>71</v>
      </c>
      <c r="C15" s="16" t="s">
        <v>72</v>
      </c>
      <c r="D15" s="16" t="s">
        <v>73</v>
      </c>
      <c r="E15" s="16" t="s">
        <v>9</v>
      </c>
      <c r="F15" s="16"/>
      <c r="G15" s="16"/>
      <c r="H15" s="16"/>
      <c r="I15" s="24">
        <f>I16+I19</f>
        <v>1459.6</v>
      </c>
      <c r="J15" s="24">
        <f>J16+J19</f>
        <v>1224.3</v>
      </c>
      <c r="K15" s="24">
        <f>K16+K19</f>
        <v>1235.5</v>
      </c>
    </row>
    <row r="16" spans="1:11" ht="30" customHeight="1" x14ac:dyDescent="0.2">
      <c r="A16" s="15" t="s">
        <v>34</v>
      </c>
      <c r="B16" s="16" t="s">
        <v>71</v>
      </c>
      <c r="C16" s="16" t="s">
        <v>72</v>
      </c>
      <c r="D16" s="16" t="s">
        <v>73</v>
      </c>
      <c r="E16" s="16" t="s">
        <v>9</v>
      </c>
      <c r="F16" s="16" t="s">
        <v>74</v>
      </c>
      <c r="G16" s="16" t="s">
        <v>79</v>
      </c>
      <c r="H16" s="16"/>
      <c r="I16" s="24">
        <f>I18</f>
        <v>998</v>
      </c>
      <c r="J16" s="24">
        <f>J18</f>
        <v>934.5</v>
      </c>
      <c r="K16" s="25">
        <f>K18</f>
        <v>943.9</v>
      </c>
    </row>
    <row r="17" spans="1:11" ht="63" customHeight="1" x14ac:dyDescent="0.2">
      <c r="A17" s="20" t="s">
        <v>29</v>
      </c>
      <c r="B17" s="16" t="s">
        <v>71</v>
      </c>
      <c r="C17" s="16" t="s">
        <v>72</v>
      </c>
      <c r="D17" s="16" t="s">
        <v>73</v>
      </c>
      <c r="E17" s="16" t="s">
        <v>9</v>
      </c>
      <c r="F17" s="16" t="s">
        <v>74</v>
      </c>
      <c r="G17" s="16" t="s">
        <v>79</v>
      </c>
      <c r="H17" s="16" t="s">
        <v>75</v>
      </c>
      <c r="I17" s="26">
        <f>I18</f>
        <v>998</v>
      </c>
      <c r="J17" s="26">
        <f>J18</f>
        <v>934.5</v>
      </c>
      <c r="K17" s="26">
        <f>K18</f>
        <v>943.9</v>
      </c>
    </row>
    <row r="18" spans="1:11" ht="26.25" customHeight="1" x14ac:dyDescent="0.2">
      <c r="A18" s="20" t="s">
        <v>30</v>
      </c>
      <c r="B18" s="16" t="s">
        <v>71</v>
      </c>
      <c r="C18" s="16" t="s">
        <v>72</v>
      </c>
      <c r="D18" s="16" t="s">
        <v>73</v>
      </c>
      <c r="E18" s="16" t="s">
        <v>9</v>
      </c>
      <c r="F18" s="16" t="s">
        <v>74</v>
      </c>
      <c r="G18" s="16" t="s">
        <v>79</v>
      </c>
      <c r="H18" s="16" t="s">
        <v>76</v>
      </c>
      <c r="I18" s="26">
        <v>998</v>
      </c>
      <c r="J18" s="27">
        <v>934.5</v>
      </c>
      <c r="K18" s="27">
        <v>943.9</v>
      </c>
    </row>
    <row r="19" spans="1:11" ht="24.75" x14ac:dyDescent="0.25">
      <c r="A19" s="20" t="s">
        <v>35</v>
      </c>
      <c r="B19" s="16" t="s">
        <v>71</v>
      </c>
      <c r="C19" s="16" t="s">
        <v>72</v>
      </c>
      <c r="D19" s="16" t="s">
        <v>73</v>
      </c>
      <c r="E19" s="16" t="s">
        <v>9</v>
      </c>
      <c r="F19" s="16" t="s">
        <v>74</v>
      </c>
      <c r="G19" s="16" t="s">
        <v>80</v>
      </c>
      <c r="H19" s="16"/>
      <c r="I19" s="24">
        <f>I21+I23+I25</f>
        <v>461.6</v>
      </c>
      <c r="J19" s="24">
        <f>J21+J23+J25</f>
        <v>289.8</v>
      </c>
      <c r="K19" s="24">
        <f>K21+K23+K25</f>
        <v>291.60000000000002</v>
      </c>
    </row>
    <row r="20" spans="1:11" ht="72" x14ac:dyDescent="0.2">
      <c r="A20" s="28" t="s">
        <v>29</v>
      </c>
      <c r="B20" s="12" t="s">
        <v>71</v>
      </c>
      <c r="C20" s="12" t="s">
        <v>72</v>
      </c>
      <c r="D20" s="12" t="s">
        <v>73</v>
      </c>
      <c r="E20" s="12" t="s">
        <v>9</v>
      </c>
      <c r="F20" s="12" t="s">
        <v>74</v>
      </c>
      <c r="G20" s="12" t="s">
        <v>80</v>
      </c>
      <c r="H20" s="12" t="s">
        <v>75</v>
      </c>
      <c r="I20" s="24">
        <f>I21</f>
        <v>2.5</v>
      </c>
      <c r="J20" s="24">
        <f>J21</f>
        <v>2.5</v>
      </c>
      <c r="K20" s="24">
        <f>K21</f>
        <v>2.6</v>
      </c>
    </row>
    <row r="21" spans="1:11" ht="26.25" customHeight="1" x14ac:dyDescent="0.2">
      <c r="A21" s="20" t="s">
        <v>30</v>
      </c>
      <c r="B21" s="12" t="s">
        <v>71</v>
      </c>
      <c r="C21" s="12" t="s">
        <v>72</v>
      </c>
      <c r="D21" s="12" t="s">
        <v>73</v>
      </c>
      <c r="E21" s="12" t="s">
        <v>9</v>
      </c>
      <c r="F21" s="12" t="s">
        <v>74</v>
      </c>
      <c r="G21" s="12" t="s">
        <v>80</v>
      </c>
      <c r="H21" s="12" t="s">
        <v>76</v>
      </c>
      <c r="I21" s="26">
        <v>2.5</v>
      </c>
      <c r="J21" s="27">
        <v>2.5</v>
      </c>
      <c r="K21" s="27">
        <v>2.6</v>
      </c>
    </row>
    <row r="22" spans="1:11" ht="36" x14ac:dyDescent="0.2">
      <c r="A22" s="28" t="s">
        <v>36</v>
      </c>
      <c r="B22" s="12" t="s">
        <v>71</v>
      </c>
      <c r="C22" s="12" t="s">
        <v>72</v>
      </c>
      <c r="D22" s="12" t="s">
        <v>73</v>
      </c>
      <c r="E22" s="12" t="s">
        <v>9</v>
      </c>
      <c r="F22" s="12" t="s">
        <v>74</v>
      </c>
      <c r="G22" s="12" t="s">
        <v>80</v>
      </c>
      <c r="H22" s="12" t="s">
        <v>81</v>
      </c>
      <c r="I22" s="24">
        <f>I23</f>
        <v>294.7</v>
      </c>
      <c r="J22" s="24">
        <f>J23</f>
        <v>127.9</v>
      </c>
      <c r="K22" s="24">
        <f>K23</f>
        <v>129.6</v>
      </c>
    </row>
    <row r="23" spans="1:11" ht="36" x14ac:dyDescent="0.2">
      <c r="A23" s="20" t="s">
        <v>37</v>
      </c>
      <c r="B23" s="16" t="s">
        <v>71</v>
      </c>
      <c r="C23" s="16" t="s">
        <v>72</v>
      </c>
      <c r="D23" s="16" t="s">
        <v>73</v>
      </c>
      <c r="E23" s="16" t="s">
        <v>9</v>
      </c>
      <c r="F23" s="16" t="s">
        <v>74</v>
      </c>
      <c r="G23" s="16" t="s">
        <v>80</v>
      </c>
      <c r="H23" s="16" t="s">
        <v>82</v>
      </c>
      <c r="I23" s="26">
        <v>294.7</v>
      </c>
      <c r="J23" s="27">
        <v>127.9</v>
      </c>
      <c r="K23" s="27">
        <v>129.6</v>
      </c>
    </row>
    <row r="24" spans="1:11" ht="15" customHeight="1" x14ac:dyDescent="0.2">
      <c r="A24" s="28" t="s">
        <v>38</v>
      </c>
      <c r="B24" s="12" t="s">
        <v>71</v>
      </c>
      <c r="C24" s="12" t="s">
        <v>72</v>
      </c>
      <c r="D24" s="12" t="s">
        <v>73</v>
      </c>
      <c r="E24" s="12" t="s">
        <v>9</v>
      </c>
      <c r="F24" s="12" t="s">
        <v>74</v>
      </c>
      <c r="G24" s="12" t="s">
        <v>80</v>
      </c>
      <c r="H24" s="12" t="s">
        <v>83</v>
      </c>
      <c r="I24" s="24">
        <f>I25</f>
        <v>164.4</v>
      </c>
      <c r="J24" s="24">
        <f>J25</f>
        <v>159.4</v>
      </c>
      <c r="K24" s="24">
        <f>K25</f>
        <v>159.4</v>
      </c>
    </row>
    <row r="25" spans="1:11" ht="15.75" customHeight="1" x14ac:dyDescent="0.2">
      <c r="A25" s="20" t="s">
        <v>39</v>
      </c>
      <c r="B25" s="16" t="s">
        <v>71</v>
      </c>
      <c r="C25" s="16" t="s">
        <v>72</v>
      </c>
      <c r="D25" s="16" t="s">
        <v>73</v>
      </c>
      <c r="E25" s="16" t="s">
        <v>9</v>
      </c>
      <c r="F25" s="16" t="s">
        <v>74</v>
      </c>
      <c r="G25" s="16" t="s">
        <v>80</v>
      </c>
      <c r="H25" s="16" t="s">
        <v>84</v>
      </c>
      <c r="I25" s="26">
        <v>164.4</v>
      </c>
      <c r="J25" s="27">
        <v>159.4</v>
      </c>
      <c r="K25" s="27">
        <v>159.4</v>
      </c>
    </row>
    <row r="26" spans="1:11" ht="60" x14ac:dyDescent="0.2">
      <c r="A26" s="15" t="s">
        <v>40</v>
      </c>
      <c r="B26" s="16" t="s">
        <v>71</v>
      </c>
      <c r="C26" s="16" t="s">
        <v>72</v>
      </c>
      <c r="D26" s="16"/>
      <c r="E26" s="16"/>
      <c r="F26" s="16"/>
      <c r="G26" s="16" t="s">
        <v>0</v>
      </c>
      <c r="H26" s="16" t="s">
        <v>0</v>
      </c>
      <c r="I26" s="14">
        <f>I27</f>
        <v>0.9</v>
      </c>
      <c r="J26" s="14">
        <f t="shared" ref="J26:K28" si="1">J27</f>
        <v>1</v>
      </c>
      <c r="K26" s="29">
        <f t="shared" si="1"/>
        <v>1</v>
      </c>
    </row>
    <row r="27" spans="1:11" ht="36" x14ac:dyDescent="0.2">
      <c r="A27" s="15" t="s">
        <v>27</v>
      </c>
      <c r="B27" s="16" t="s">
        <v>71</v>
      </c>
      <c r="C27" s="16" t="s">
        <v>72</v>
      </c>
      <c r="D27" s="16" t="s">
        <v>73</v>
      </c>
      <c r="E27" s="16"/>
      <c r="F27" s="16"/>
      <c r="G27" s="16"/>
      <c r="H27" s="16"/>
      <c r="I27" s="14">
        <f>I28</f>
        <v>0.9</v>
      </c>
      <c r="J27" s="14">
        <f t="shared" si="1"/>
        <v>1</v>
      </c>
      <c r="K27" s="29">
        <f t="shared" si="1"/>
        <v>1</v>
      </c>
    </row>
    <row r="28" spans="1:11" ht="48" x14ac:dyDescent="0.2">
      <c r="A28" s="19" t="s">
        <v>33</v>
      </c>
      <c r="B28" s="16" t="s">
        <v>71</v>
      </c>
      <c r="C28" s="16" t="s">
        <v>72</v>
      </c>
      <c r="D28" s="16" t="s">
        <v>73</v>
      </c>
      <c r="E28" s="16" t="s">
        <v>9</v>
      </c>
      <c r="F28" s="16"/>
      <c r="G28" s="16"/>
      <c r="H28" s="16"/>
      <c r="I28" s="14">
        <f>I29</f>
        <v>0.9</v>
      </c>
      <c r="J28" s="14">
        <f t="shared" si="1"/>
        <v>1</v>
      </c>
      <c r="K28" s="29">
        <f t="shared" si="1"/>
        <v>1</v>
      </c>
    </row>
    <row r="29" spans="1:11" ht="120.75" customHeight="1" x14ac:dyDescent="0.2">
      <c r="A29" s="19" t="s">
        <v>41</v>
      </c>
      <c r="B29" s="12" t="s">
        <v>71</v>
      </c>
      <c r="C29" s="12" t="s">
        <v>72</v>
      </c>
      <c r="D29" s="12" t="s">
        <v>73</v>
      </c>
      <c r="E29" s="12" t="s">
        <v>9</v>
      </c>
      <c r="F29" s="12" t="s">
        <v>74</v>
      </c>
      <c r="G29" s="12" t="s">
        <v>85</v>
      </c>
      <c r="H29" s="12"/>
      <c r="I29" s="14">
        <f>I31</f>
        <v>0.9</v>
      </c>
      <c r="J29" s="14">
        <f>J31</f>
        <v>1</v>
      </c>
      <c r="K29" s="29">
        <f>K31</f>
        <v>1</v>
      </c>
    </row>
    <row r="30" spans="1:11" ht="36" x14ac:dyDescent="0.2">
      <c r="A30" s="20" t="s">
        <v>36</v>
      </c>
      <c r="B30" s="16" t="s">
        <v>71</v>
      </c>
      <c r="C30" s="16" t="s">
        <v>72</v>
      </c>
      <c r="D30" s="16" t="s">
        <v>73</v>
      </c>
      <c r="E30" s="16" t="s">
        <v>9</v>
      </c>
      <c r="F30" s="16" t="s">
        <v>74</v>
      </c>
      <c r="G30" s="16" t="s">
        <v>85</v>
      </c>
      <c r="H30" s="16" t="s">
        <v>81</v>
      </c>
      <c r="I30" s="26">
        <f>I31</f>
        <v>0.9</v>
      </c>
      <c r="J30" s="26">
        <f>J31</f>
        <v>1</v>
      </c>
      <c r="K30" s="26">
        <f>K31</f>
        <v>1</v>
      </c>
    </row>
    <row r="31" spans="1:11" ht="36" x14ac:dyDescent="0.2">
      <c r="A31" s="20" t="s">
        <v>37</v>
      </c>
      <c r="B31" s="16" t="s">
        <v>71</v>
      </c>
      <c r="C31" s="16" t="s">
        <v>72</v>
      </c>
      <c r="D31" s="16" t="s">
        <v>73</v>
      </c>
      <c r="E31" s="16" t="s">
        <v>9</v>
      </c>
      <c r="F31" s="16" t="s">
        <v>74</v>
      </c>
      <c r="G31" s="16" t="s">
        <v>85</v>
      </c>
      <c r="H31" s="16" t="s">
        <v>82</v>
      </c>
      <c r="I31" s="26">
        <v>0.9</v>
      </c>
      <c r="J31" s="27">
        <v>1</v>
      </c>
      <c r="K31" s="27">
        <v>1</v>
      </c>
    </row>
    <row r="32" spans="1:11" x14ac:dyDescent="0.2">
      <c r="A32" s="15" t="s">
        <v>42</v>
      </c>
      <c r="B32" s="16" t="s">
        <v>71</v>
      </c>
      <c r="C32" s="16" t="s">
        <v>18</v>
      </c>
      <c r="D32" s="16"/>
      <c r="E32" s="16"/>
      <c r="F32" s="16"/>
      <c r="G32" s="16"/>
      <c r="H32" s="16"/>
      <c r="I32" s="14">
        <f>I33</f>
        <v>24</v>
      </c>
      <c r="J32" s="14">
        <f t="shared" ref="J32:K34" si="2">J33</f>
        <v>23.9</v>
      </c>
      <c r="K32" s="29">
        <f t="shared" si="2"/>
        <v>23.9</v>
      </c>
    </row>
    <row r="33" spans="1:11" ht="48" x14ac:dyDescent="0.2">
      <c r="A33" s="15" t="s">
        <v>44</v>
      </c>
      <c r="B33" s="16" t="s">
        <v>71</v>
      </c>
      <c r="C33" s="16" t="s">
        <v>18</v>
      </c>
      <c r="D33" s="16" t="s">
        <v>86</v>
      </c>
      <c r="E33" s="16"/>
      <c r="F33" s="16"/>
      <c r="G33" s="16"/>
      <c r="H33" s="16"/>
      <c r="I33" s="14">
        <f>I34</f>
        <v>24</v>
      </c>
      <c r="J33" s="14">
        <f t="shared" si="2"/>
        <v>23.9</v>
      </c>
      <c r="K33" s="29">
        <f t="shared" si="2"/>
        <v>23.9</v>
      </c>
    </row>
    <row r="34" spans="1:11" ht="60" x14ac:dyDescent="0.2">
      <c r="A34" s="15" t="s">
        <v>45</v>
      </c>
      <c r="B34" s="16" t="s">
        <v>71</v>
      </c>
      <c r="C34" s="16" t="s">
        <v>18</v>
      </c>
      <c r="D34" s="16" t="s">
        <v>86</v>
      </c>
      <c r="E34" s="16" t="s">
        <v>8</v>
      </c>
      <c r="F34" s="16"/>
      <c r="G34" s="16"/>
      <c r="H34" s="16"/>
      <c r="I34" s="14">
        <f>I35</f>
        <v>24</v>
      </c>
      <c r="J34" s="14">
        <f t="shared" si="2"/>
        <v>23.9</v>
      </c>
      <c r="K34" s="29">
        <f t="shared" si="2"/>
        <v>23.9</v>
      </c>
    </row>
    <row r="35" spans="1:11" ht="36" x14ac:dyDescent="0.25">
      <c r="A35" s="19" t="s">
        <v>46</v>
      </c>
      <c r="B35" s="12" t="s">
        <v>71</v>
      </c>
      <c r="C35" s="12" t="s">
        <v>18</v>
      </c>
      <c r="D35" s="12" t="s">
        <v>86</v>
      </c>
      <c r="E35" s="12" t="s">
        <v>8</v>
      </c>
      <c r="F35" s="12" t="s">
        <v>74</v>
      </c>
      <c r="G35" s="12" t="s">
        <v>88</v>
      </c>
      <c r="H35" s="12"/>
      <c r="I35" s="14">
        <f>I37</f>
        <v>24</v>
      </c>
      <c r="J35" s="14">
        <f>J37</f>
        <v>23.9</v>
      </c>
      <c r="K35" s="29">
        <f>K37</f>
        <v>23.9</v>
      </c>
    </row>
    <row r="36" spans="1:11" x14ac:dyDescent="0.2">
      <c r="A36" s="15" t="s">
        <v>38</v>
      </c>
      <c r="B36" s="16" t="s">
        <v>71</v>
      </c>
      <c r="C36" s="16" t="s">
        <v>18</v>
      </c>
      <c r="D36" s="16" t="s">
        <v>86</v>
      </c>
      <c r="E36" s="16" t="s">
        <v>8</v>
      </c>
      <c r="F36" s="16" t="s">
        <v>74</v>
      </c>
      <c r="G36" s="16" t="s">
        <v>88</v>
      </c>
      <c r="H36" s="16" t="s">
        <v>83</v>
      </c>
      <c r="I36" s="31">
        <f>I37</f>
        <v>24</v>
      </c>
      <c r="J36" s="31">
        <v>22.8</v>
      </c>
      <c r="K36" s="31">
        <v>23.9</v>
      </c>
    </row>
    <row r="37" spans="1:11" x14ac:dyDescent="0.2">
      <c r="A37" s="15" t="s">
        <v>43</v>
      </c>
      <c r="B37" s="16" t="s">
        <v>71</v>
      </c>
      <c r="C37" s="16" t="s">
        <v>18</v>
      </c>
      <c r="D37" s="16" t="s">
        <v>86</v>
      </c>
      <c r="E37" s="16" t="s">
        <v>8</v>
      </c>
      <c r="F37" s="16" t="s">
        <v>74</v>
      </c>
      <c r="G37" s="16" t="s">
        <v>88</v>
      </c>
      <c r="H37" s="16" t="s">
        <v>87</v>
      </c>
      <c r="I37" s="31">
        <v>24</v>
      </c>
      <c r="J37" s="31">
        <v>23.9</v>
      </c>
      <c r="K37" s="31">
        <v>23.9</v>
      </c>
    </row>
    <row r="38" spans="1:11" x14ac:dyDescent="0.2">
      <c r="A38" s="15" t="s">
        <v>151</v>
      </c>
      <c r="B38" s="16" t="s">
        <v>71</v>
      </c>
      <c r="C38" s="16" t="s">
        <v>97</v>
      </c>
      <c r="D38" s="16"/>
      <c r="E38" s="16"/>
      <c r="F38" s="16"/>
      <c r="G38" s="16"/>
      <c r="H38" s="16"/>
      <c r="I38" s="30">
        <f>I39</f>
        <v>24.4</v>
      </c>
      <c r="J38" s="30">
        <v>0</v>
      </c>
      <c r="K38" s="31">
        <v>0</v>
      </c>
    </row>
    <row r="39" spans="1:11" ht="24" x14ac:dyDescent="0.2">
      <c r="A39" s="19" t="s">
        <v>133</v>
      </c>
      <c r="B39" s="12" t="s">
        <v>71</v>
      </c>
      <c r="C39" s="12" t="s">
        <v>97</v>
      </c>
      <c r="D39" s="12" t="s">
        <v>86</v>
      </c>
      <c r="E39" s="12"/>
      <c r="F39" s="12"/>
      <c r="G39" s="12"/>
      <c r="H39" s="12"/>
      <c r="I39" s="14">
        <f>I40</f>
        <v>24.4</v>
      </c>
      <c r="J39" s="30">
        <v>0</v>
      </c>
      <c r="K39" s="31">
        <v>0</v>
      </c>
    </row>
    <row r="40" spans="1:11" ht="48" x14ac:dyDescent="0.2">
      <c r="A40" s="19" t="s">
        <v>128</v>
      </c>
      <c r="B40" s="12" t="s">
        <v>71</v>
      </c>
      <c r="C40" s="12" t="s">
        <v>97</v>
      </c>
      <c r="D40" s="12" t="s">
        <v>86</v>
      </c>
      <c r="E40" s="12" t="s">
        <v>8</v>
      </c>
      <c r="F40" s="12"/>
      <c r="G40" s="12"/>
      <c r="H40" s="12"/>
      <c r="I40" s="14">
        <f>I42</f>
        <v>24.4</v>
      </c>
      <c r="J40" s="30">
        <v>0</v>
      </c>
      <c r="K40" s="31">
        <v>0</v>
      </c>
    </row>
    <row r="41" spans="1:11" ht="24" x14ac:dyDescent="0.2">
      <c r="A41" s="19" t="s">
        <v>152</v>
      </c>
      <c r="B41" s="12" t="s">
        <v>71</v>
      </c>
      <c r="C41" s="12" t="s">
        <v>97</v>
      </c>
      <c r="D41" s="12" t="s">
        <v>86</v>
      </c>
      <c r="E41" s="12" t="s">
        <v>8</v>
      </c>
      <c r="F41" s="12" t="s">
        <v>74</v>
      </c>
      <c r="G41" s="12" t="s">
        <v>153</v>
      </c>
      <c r="H41" s="12"/>
      <c r="I41" s="14">
        <f>I42</f>
        <v>24.4</v>
      </c>
      <c r="J41" s="30">
        <v>0</v>
      </c>
      <c r="K41" s="31">
        <v>0</v>
      </c>
    </row>
    <row r="42" spans="1:11" ht="36" x14ac:dyDescent="0.2">
      <c r="A42" s="20" t="s">
        <v>154</v>
      </c>
      <c r="B42" s="16" t="s">
        <v>71</v>
      </c>
      <c r="C42" s="16" t="s">
        <v>97</v>
      </c>
      <c r="D42" s="16" t="s">
        <v>86</v>
      </c>
      <c r="E42" s="16" t="s">
        <v>8</v>
      </c>
      <c r="F42" s="16" t="s">
        <v>74</v>
      </c>
      <c r="G42" s="16" t="s">
        <v>153</v>
      </c>
      <c r="H42" s="16" t="s">
        <v>82</v>
      </c>
      <c r="I42" s="30">
        <v>24.4</v>
      </c>
      <c r="J42" s="30">
        <v>0</v>
      </c>
      <c r="K42" s="31">
        <v>0</v>
      </c>
    </row>
    <row r="43" spans="1:11" x14ac:dyDescent="0.2">
      <c r="A43" s="19" t="s">
        <v>47</v>
      </c>
      <c r="B43" s="12" t="s">
        <v>89</v>
      </c>
      <c r="C43" s="12"/>
      <c r="D43" s="12"/>
      <c r="E43" s="12"/>
      <c r="F43" s="12"/>
      <c r="G43" s="12"/>
      <c r="H43" s="12"/>
      <c r="I43" s="14">
        <f t="shared" ref="I43:K48" si="3">I44</f>
        <v>109.3</v>
      </c>
      <c r="J43" s="14">
        <f t="shared" ref="J43:K45" si="4">J44</f>
        <v>114.39999999999999</v>
      </c>
      <c r="K43" s="29">
        <f t="shared" si="4"/>
        <v>118.7</v>
      </c>
    </row>
    <row r="44" spans="1:11" ht="24" x14ac:dyDescent="0.2">
      <c r="A44" s="15" t="s">
        <v>48</v>
      </c>
      <c r="B44" s="16" t="s">
        <v>89</v>
      </c>
      <c r="C44" s="16" t="s">
        <v>90</v>
      </c>
      <c r="D44" s="13" t="s">
        <v>0</v>
      </c>
      <c r="E44" s="13" t="s">
        <v>0</v>
      </c>
      <c r="F44" s="13"/>
      <c r="G44" s="13" t="s">
        <v>0</v>
      </c>
      <c r="H44" s="13" t="s">
        <v>0</v>
      </c>
      <c r="I44" s="14">
        <f t="shared" si="3"/>
        <v>109.3</v>
      </c>
      <c r="J44" s="14">
        <f t="shared" si="4"/>
        <v>114.39999999999999</v>
      </c>
      <c r="K44" s="29">
        <f t="shared" si="4"/>
        <v>118.7</v>
      </c>
    </row>
    <row r="45" spans="1:11" ht="48" x14ac:dyDescent="0.2">
      <c r="A45" s="15" t="s">
        <v>44</v>
      </c>
      <c r="B45" s="16" t="s">
        <v>89</v>
      </c>
      <c r="C45" s="16" t="s">
        <v>90</v>
      </c>
      <c r="D45" s="16" t="s">
        <v>86</v>
      </c>
      <c r="E45" s="16" t="s">
        <v>0</v>
      </c>
      <c r="F45" s="16"/>
      <c r="G45" s="16" t="s">
        <v>0</v>
      </c>
      <c r="H45" s="16" t="s">
        <v>0</v>
      </c>
      <c r="I45" s="14">
        <f t="shared" si="3"/>
        <v>109.3</v>
      </c>
      <c r="J45" s="14">
        <f t="shared" si="4"/>
        <v>114.39999999999999</v>
      </c>
      <c r="K45" s="29">
        <f t="shared" si="4"/>
        <v>118.7</v>
      </c>
    </row>
    <row r="46" spans="1:11" ht="60" x14ac:dyDescent="0.2">
      <c r="A46" s="15" t="s">
        <v>45</v>
      </c>
      <c r="B46" s="16" t="s">
        <v>89</v>
      </c>
      <c r="C46" s="16" t="s">
        <v>90</v>
      </c>
      <c r="D46" s="16" t="s">
        <v>86</v>
      </c>
      <c r="E46" s="16" t="s">
        <v>8</v>
      </c>
      <c r="F46" s="16"/>
      <c r="G46" s="16"/>
      <c r="H46" s="16" t="s">
        <v>0</v>
      </c>
      <c r="I46" s="14">
        <f t="shared" si="3"/>
        <v>109.3</v>
      </c>
      <c r="J46" s="14">
        <f t="shared" si="3"/>
        <v>114.39999999999999</v>
      </c>
      <c r="K46" s="14">
        <f t="shared" si="3"/>
        <v>118.7</v>
      </c>
    </row>
    <row r="47" spans="1:11" ht="52.5" customHeight="1" x14ac:dyDescent="0.2">
      <c r="A47" s="19" t="s">
        <v>49</v>
      </c>
      <c r="B47" s="12" t="s">
        <v>89</v>
      </c>
      <c r="C47" s="12" t="s">
        <v>90</v>
      </c>
      <c r="D47" s="12" t="s">
        <v>86</v>
      </c>
      <c r="E47" s="12" t="s">
        <v>8</v>
      </c>
      <c r="F47" s="12" t="s">
        <v>74</v>
      </c>
      <c r="G47" s="12" t="s">
        <v>91</v>
      </c>
      <c r="H47" s="16"/>
      <c r="I47" s="30">
        <f>I48+I50</f>
        <v>109.3</v>
      </c>
      <c r="J47" s="30">
        <f>J48+J50</f>
        <v>114.39999999999999</v>
      </c>
      <c r="K47" s="30">
        <f>K48+K50</f>
        <v>118.7</v>
      </c>
    </row>
    <row r="48" spans="1:11" ht="24" x14ac:dyDescent="0.2">
      <c r="A48" s="20" t="s">
        <v>50</v>
      </c>
      <c r="B48" s="16" t="s">
        <v>89</v>
      </c>
      <c r="C48" s="16" t="s">
        <v>90</v>
      </c>
      <c r="D48" s="16" t="s">
        <v>86</v>
      </c>
      <c r="E48" s="16" t="s">
        <v>8</v>
      </c>
      <c r="F48" s="16" t="s">
        <v>74</v>
      </c>
      <c r="G48" s="16" t="s">
        <v>91</v>
      </c>
      <c r="H48" s="16" t="s">
        <v>75</v>
      </c>
      <c r="I48" s="30">
        <f t="shared" si="3"/>
        <v>104.2</v>
      </c>
      <c r="J48" s="30">
        <f t="shared" si="3"/>
        <v>110.3</v>
      </c>
      <c r="K48" s="30">
        <f t="shared" si="3"/>
        <v>112.9</v>
      </c>
    </row>
    <row r="49" spans="1:11" ht="24" x14ac:dyDescent="0.2">
      <c r="A49" s="20" t="s">
        <v>50</v>
      </c>
      <c r="B49" s="16" t="s">
        <v>89</v>
      </c>
      <c r="C49" s="16" t="s">
        <v>90</v>
      </c>
      <c r="D49" s="16" t="s">
        <v>86</v>
      </c>
      <c r="E49" s="16" t="s">
        <v>8</v>
      </c>
      <c r="F49" s="16" t="s">
        <v>74</v>
      </c>
      <c r="G49" s="16" t="s">
        <v>91</v>
      </c>
      <c r="H49" s="16" t="s">
        <v>76</v>
      </c>
      <c r="I49" s="30">
        <v>104.2</v>
      </c>
      <c r="J49" s="27">
        <v>110.3</v>
      </c>
      <c r="K49" s="27">
        <v>112.9</v>
      </c>
    </row>
    <row r="50" spans="1:11" ht="21.75" customHeight="1" x14ac:dyDescent="0.2">
      <c r="A50" s="20" t="s">
        <v>36</v>
      </c>
      <c r="B50" s="16" t="s">
        <v>89</v>
      </c>
      <c r="C50" s="16" t="s">
        <v>90</v>
      </c>
      <c r="D50" s="16" t="s">
        <v>86</v>
      </c>
      <c r="E50" s="16" t="s">
        <v>8</v>
      </c>
      <c r="F50" s="16" t="s">
        <v>74</v>
      </c>
      <c r="G50" s="16" t="s">
        <v>91</v>
      </c>
      <c r="H50" s="16" t="s">
        <v>81</v>
      </c>
      <c r="I50" s="30">
        <f>I51</f>
        <v>5.0999999999999996</v>
      </c>
      <c r="J50" s="30">
        <f>J51</f>
        <v>4.0999999999999996</v>
      </c>
      <c r="K50" s="30">
        <f>K51</f>
        <v>5.8</v>
      </c>
    </row>
    <row r="51" spans="1:11" ht="36" x14ac:dyDescent="0.2">
      <c r="A51" s="20" t="s">
        <v>37</v>
      </c>
      <c r="B51" s="16" t="s">
        <v>89</v>
      </c>
      <c r="C51" s="16" t="s">
        <v>90</v>
      </c>
      <c r="D51" s="16" t="s">
        <v>86</v>
      </c>
      <c r="E51" s="16" t="s">
        <v>8</v>
      </c>
      <c r="F51" s="16" t="s">
        <v>74</v>
      </c>
      <c r="G51" s="16" t="s">
        <v>91</v>
      </c>
      <c r="H51" s="16" t="s">
        <v>82</v>
      </c>
      <c r="I51" s="30">
        <v>5.0999999999999996</v>
      </c>
      <c r="J51" s="45">
        <v>4.0999999999999996</v>
      </c>
      <c r="K51" s="45">
        <v>5.8</v>
      </c>
    </row>
    <row r="52" spans="1:11" x14ac:dyDescent="0.2">
      <c r="A52" s="58" t="s">
        <v>140</v>
      </c>
      <c r="B52" s="50" t="s">
        <v>72</v>
      </c>
      <c r="C52" s="50"/>
      <c r="D52" s="50"/>
      <c r="E52" s="50"/>
      <c r="F52" s="50"/>
      <c r="G52" s="50"/>
      <c r="H52" s="50"/>
      <c r="I52" s="14">
        <f>I53+I59</f>
        <v>1483.1000000000001</v>
      </c>
      <c r="J52" s="14">
        <f>J53+J59</f>
        <v>1382</v>
      </c>
      <c r="K52" s="14">
        <f>K53+K59</f>
        <v>1437.3</v>
      </c>
    </row>
    <row r="53" spans="1:11" ht="24" x14ac:dyDescent="0.2">
      <c r="A53" s="58" t="s">
        <v>141</v>
      </c>
      <c r="B53" s="50" t="s">
        <v>72</v>
      </c>
      <c r="C53" s="50" t="s">
        <v>142</v>
      </c>
      <c r="D53" s="51" t="s">
        <v>0</v>
      </c>
      <c r="E53" s="51" t="s">
        <v>0</v>
      </c>
      <c r="F53" s="51"/>
      <c r="G53" s="51" t="s">
        <v>0</v>
      </c>
      <c r="H53" s="51" t="s">
        <v>0</v>
      </c>
      <c r="I53" s="30">
        <f t="shared" ref="I53:K57" si="5">I54</f>
        <v>1461.2</v>
      </c>
      <c r="J53" s="30">
        <f t="shared" si="5"/>
        <v>1382</v>
      </c>
      <c r="K53" s="30">
        <f t="shared" si="5"/>
        <v>1437.3</v>
      </c>
    </row>
    <row r="54" spans="1:11" ht="24" x14ac:dyDescent="0.2">
      <c r="A54" s="58" t="s">
        <v>127</v>
      </c>
      <c r="B54" s="50" t="s">
        <v>72</v>
      </c>
      <c r="C54" s="50" t="s">
        <v>142</v>
      </c>
      <c r="D54" s="50" t="s">
        <v>86</v>
      </c>
      <c r="E54" s="50" t="s">
        <v>0</v>
      </c>
      <c r="F54" s="50"/>
      <c r="G54" s="50" t="s">
        <v>0</v>
      </c>
      <c r="H54" s="50" t="s">
        <v>0</v>
      </c>
      <c r="I54" s="30">
        <f t="shared" si="5"/>
        <v>1461.2</v>
      </c>
      <c r="J54" s="30">
        <f t="shared" si="5"/>
        <v>1382</v>
      </c>
      <c r="K54" s="30">
        <f t="shared" si="5"/>
        <v>1437.3</v>
      </c>
    </row>
    <row r="55" spans="1:11" ht="60" x14ac:dyDescent="0.2">
      <c r="A55" s="58" t="s">
        <v>128</v>
      </c>
      <c r="B55" s="50" t="s">
        <v>72</v>
      </c>
      <c r="C55" s="50" t="s">
        <v>142</v>
      </c>
      <c r="D55" s="50" t="s">
        <v>86</v>
      </c>
      <c r="E55" s="50" t="s">
        <v>8</v>
      </c>
      <c r="F55" s="50"/>
      <c r="G55" s="50"/>
      <c r="H55" s="50" t="s">
        <v>0</v>
      </c>
      <c r="I55" s="30">
        <f t="shared" si="5"/>
        <v>1461.2</v>
      </c>
      <c r="J55" s="30">
        <f t="shared" si="5"/>
        <v>1382</v>
      </c>
      <c r="K55" s="30">
        <f t="shared" si="5"/>
        <v>1437.3</v>
      </c>
    </row>
    <row r="56" spans="1:11" ht="254.25" customHeight="1" thickBot="1" x14ac:dyDescent="0.25">
      <c r="A56" s="59" t="s">
        <v>143</v>
      </c>
      <c r="B56" s="50" t="s">
        <v>72</v>
      </c>
      <c r="C56" s="50" t="s">
        <v>142</v>
      </c>
      <c r="D56" s="50" t="s">
        <v>86</v>
      </c>
      <c r="E56" s="50" t="s">
        <v>8</v>
      </c>
      <c r="F56" s="50" t="s">
        <v>74</v>
      </c>
      <c r="G56" s="50" t="s">
        <v>144</v>
      </c>
      <c r="H56" s="50"/>
      <c r="I56" s="30">
        <f t="shared" si="5"/>
        <v>1461.2</v>
      </c>
      <c r="J56" s="30">
        <f t="shared" si="5"/>
        <v>1382</v>
      </c>
      <c r="K56" s="30">
        <f t="shared" si="5"/>
        <v>1437.3</v>
      </c>
    </row>
    <row r="57" spans="1:11" ht="36" x14ac:dyDescent="0.2">
      <c r="A57" s="60" t="s">
        <v>131</v>
      </c>
      <c r="B57" s="50" t="s">
        <v>72</v>
      </c>
      <c r="C57" s="50" t="s">
        <v>142</v>
      </c>
      <c r="D57" s="50" t="s">
        <v>86</v>
      </c>
      <c r="E57" s="50" t="s">
        <v>8</v>
      </c>
      <c r="F57" s="50" t="s">
        <v>74</v>
      </c>
      <c r="G57" s="50" t="s">
        <v>144</v>
      </c>
      <c r="H57" s="50" t="s">
        <v>81</v>
      </c>
      <c r="I57" s="30">
        <f t="shared" si="5"/>
        <v>1461.2</v>
      </c>
      <c r="J57" s="30">
        <f t="shared" si="5"/>
        <v>1382</v>
      </c>
      <c r="K57" s="30">
        <f t="shared" si="5"/>
        <v>1437.3</v>
      </c>
    </row>
    <row r="58" spans="1:11" ht="37.5" customHeight="1" x14ac:dyDescent="0.2">
      <c r="A58" s="60" t="s">
        <v>132</v>
      </c>
      <c r="B58" s="50" t="s">
        <v>72</v>
      </c>
      <c r="C58" s="50" t="s">
        <v>142</v>
      </c>
      <c r="D58" s="50" t="s">
        <v>86</v>
      </c>
      <c r="E58" s="50" t="s">
        <v>8</v>
      </c>
      <c r="F58" s="50" t="s">
        <v>74</v>
      </c>
      <c r="G58" s="50" t="s">
        <v>144</v>
      </c>
      <c r="H58" s="50" t="s">
        <v>82</v>
      </c>
      <c r="I58" s="30">
        <v>1461.2</v>
      </c>
      <c r="J58" s="45">
        <v>1382</v>
      </c>
      <c r="K58" s="45">
        <v>1437.3</v>
      </c>
    </row>
    <row r="59" spans="1:11" ht="26.25" customHeight="1" x14ac:dyDescent="0.2">
      <c r="A59" s="58" t="s">
        <v>126</v>
      </c>
      <c r="B59" s="50" t="s">
        <v>72</v>
      </c>
      <c r="C59" s="50" t="s">
        <v>20</v>
      </c>
      <c r="D59" s="51" t="s">
        <v>0</v>
      </c>
      <c r="E59" s="51" t="s">
        <v>0</v>
      </c>
      <c r="F59" s="51"/>
      <c r="G59" s="51" t="s">
        <v>0</v>
      </c>
      <c r="H59" s="51" t="s">
        <v>0</v>
      </c>
      <c r="I59" s="14">
        <f t="shared" ref="I59:K63" si="6">I60</f>
        <v>21.9</v>
      </c>
      <c r="J59" s="14">
        <f t="shared" si="6"/>
        <v>0</v>
      </c>
      <c r="K59" s="14">
        <f t="shared" si="6"/>
        <v>0</v>
      </c>
    </row>
    <row r="60" spans="1:11" ht="37.5" customHeight="1" x14ac:dyDescent="0.2">
      <c r="A60" s="58" t="s">
        <v>44</v>
      </c>
      <c r="B60" s="50" t="s">
        <v>72</v>
      </c>
      <c r="C60" s="50" t="s">
        <v>20</v>
      </c>
      <c r="D60" s="50" t="s">
        <v>86</v>
      </c>
      <c r="E60" s="50" t="s">
        <v>0</v>
      </c>
      <c r="F60" s="50"/>
      <c r="G60" s="50" t="s">
        <v>0</v>
      </c>
      <c r="H60" s="50" t="s">
        <v>0</v>
      </c>
      <c r="I60" s="30">
        <f t="shared" si="6"/>
        <v>21.9</v>
      </c>
      <c r="J60" s="30">
        <f t="shared" si="6"/>
        <v>0</v>
      </c>
      <c r="K60" s="30">
        <f t="shared" si="6"/>
        <v>0</v>
      </c>
    </row>
    <row r="61" spans="1:11" ht="37.5" customHeight="1" x14ac:dyDescent="0.2">
      <c r="A61" s="58" t="s">
        <v>128</v>
      </c>
      <c r="B61" s="50" t="s">
        <v>72</v>
      </c>
      <c r="C61" s="50" t="s">
        <v>20</v>
      </c>
      <c r="D61" s="50" t="s">
        <v>86</v>
      </c>
      <c r="E61" s="50" t="s">
        <v>8</v>
      </c>
      <c r="F61" s="50"/>
      <c r="G61" s="50"/>
      <c r="H61" s="50" t="s">
        <v>0</v>
      </c>
      <c r="I61" s="30">
        <f t="shared" si="6"/>
        <v>21.9</v>
      </c>
      <c r="J61" s="30">
        <f t="shared" si="6"/>
        <v>0</v>
      </c>
      <c r="K61" s="30">
        <f t="shared" si="6"/>
        <v>0</v>
      </c>
    </row>
    <row r="62" spans="1:11" ht="37.5" customHeight="1" x14ac:dyDescent="0.2">
      <c r="A62" s="61" t="s">
        <v>129</v>
      </c>
      <c r="B62" s="50" t="s">
        <v>72</v>
      </c>
      <c r="C62" s="50" t="s">
        <v>20</v>
      </c>
      <c r="D62" s="50" t="s">
        <v>86</v>
      </c>
      <c r="E62" s="50" t="s">
        <v>8</v>
      </c>
      <c r="F62" s="50" t="s">
        <v>74</v>
      </c>
      <c r="G62" s="50" t="s">
        <v>130</v>
      </c>
      <c r="H62" s="50"/>
      <c r="I62" s="30">
        <f t="shared" si="6"/>
        <v>21.9</v>
      </c>
      <c r="J62" s="30">
        <f t="shared" si="6"/>
        <v>0</v>
      </c>
      <c r="K62" s="30">
        <f t="shared" si="6"/>
        <v>0</v>
      </c>
    </row>
    <row r="63" spans="1:11" ht="37.5" customHeight="1" x14ac:dyDescent="0.2">
      <c r="A63" s="60" t="s">
        <v>131</v>
      </c>
      <c r="B63" s="50" t="s">
        <v>72</v>
      </c>
      <c r="C63" s="50" t="s">
        <v>20</v>
      </c>
      <c r="D63" s="50" t="s">
        <v>86</v>
      </c>
      <c r="E63" s="50" t="s">
        <v>8</v>
      </c>
      <c r="F63" s="50" t="s">
        <v>74</v>
      </c>
      <c r="G63" s="50" t="s">
        <v>130</v>
      </c>
      <c r="H63" s="50" t="s">
        <v>81</v>
      </c>
      <c r="I63" s="30">
        <f t="shared" si="6"/>
        <v>21.9</v>
      </c>
      <c r="J63" s="30">
        <f t="shared" si="6"/>
        <v>0</v>
      </c>
      <c r="K63" s="30">
        <f t="shared" si="6"/>
        <v>0</v>
      </c>
    </row>
    <row r="64" spans="1:11" ht="37.5" customHeight="1" x14ac:dyDescent="0.2">
      <c r="A64" s="60" t="s">
        <v>132</v>
      </c>
      <c r="B64" s="50" t="s">
        <v>72</v>
      </c>
      <c r="C64" s="50" t="s">
        <v>20</v>
      </c>
      <c r="D64" s="50" t="s">
        <v>86</v>
      </c>
      <c r="E64" s="50" t="s">
        <v>8</v>
      </c>
      <c r="F64" s="50" t="s">
        <v>74</v>
      </c>
      <c r="G64" s="50" t="s">
        <v>130</v>
      </c>
      <c r="H64" s="50" t="s">
        <v>82</v>
      </c>
      <c r="I64" s="30">
        <v>21.9</v>
      </c>
      <c r="J64" s="45">
        <v>0</v>
      </c>
      <c r="K64" s="45">
        <v>0</v>
      </c>
    </row>
    <row r="65" spans="1:12" ht="24" x14ac:dyDescent="0.2">
      <c r="A65" s="28" t="s">
        <v>53</v>
      </c>
      <c r="B65" s="16" t="s">
        <v>92</v>
      </c>
      <c r="C65" s="16"/>
      <c r="D65" s="16"/>
      <c r="E65" s="16"/>
      <c r="F65" s="16"/>
      <c r="G65" s="16"/>
      <c r="H65" s="16"/>
      <c r="I65" s="24">
        <f>I66+I83+I72</f>
        <v>677.7</v>
      </c>
      <c r="J65" s="24">
        <f>J66+J83</f>
        <v>745.09999999999991</v>
      </c>
      <c r="K65" s="24">
        <f>K66+K83</f>
        <v>753.9</v>
      </c>
    </row>
    <row r="66" spans="1:12" x14ac:dyDescent="0.2">
      <c r="A66" s="28" t="s">
        <v>54</v>
      </c>
      <c r="B66" s="16" t="s">
        <v>92</v>
      </c>
      <c r="C66" s="16" t="s">
        <v>71</v>
      </c>
      <c r="D66" s="13"/>
      <c r="E66" s="13"/>
      <c r="F66" s="13"/>
      <c r="G66" s="13"/>
      <c r="H66" s="13"/>
      <c r="I66" s="14">
        <f>I67</f>
        <v>74.400000000000006</v>
      </c>
      <c r="J66" s="14">
        <f t="shared" ref="I66:K68" si="7">J67</f>
        <v>74.400000000000006</v>
      </c>
      <c r="K66" s="29">
        <f t="shared" si="7"/>
        <v>74.400000000000006</v>
      </c>
    </row>
    <row r="67" spans="1:12" ht="48" x14ac:dyDescent="0.2">
      <c r="A67" s="15" t="s">
        <v>44</v>
      </c>
      <c r="B67" s="16" t="s">
        <v>92</v>
      </c>
      <c r="C67" s="16" t="s">
        <v>71</v>
      </c>
      <c r="D67" s="16" t="s">
        <v>86</v>
      </c>
      <c r="E67" s="16"/>
      <c r="F67" s="16"/>
      <c r="G67" s="16"/>
      <c r="H67" s="16"/>
      <c r="I67" s="14">
        <f t="shared" si="7"/>
        <v>74.400000000000006</v>
      </c>
      <c r="J67" s="14">
        <f t="shared" si="7"/>
        <v>74.400000000000006</v>
      </c>
      <c r="K67" s="29">
        <f t="shared" si="7"/>
        <v>74.400000000000006</v>
      </c>
    </row>
    <row r="68" spans="1:12" ht="60" x14ac:dyDescent="0.2">
      <c r="A68" s="15" t="s">
        <v>55</v>
      </c>
      <c r="B68" s="16" t="s">
        <v>92</v>
      </c>
      <c r="C68" s="16" t="s">
        <v>71</v>
      </c>
      <c r="D68" s="16" t="s">
        <v>86</v>
      </c>
      <c r="E68" s="16" t="s">
        <v>8</v>
      </c>
      <c r="F68" s="16"/>
      <c r="G68" s="16"/>
      <c r="H68" s="16"/>
      <c r="I68" s="30">
        <f t="shared" si="7"/>
        <v>74.400000000000006</v>
      </c>
      <c r="J68" s="30">
        <f t="shared" si="7"/>
        <v>74.400000000000006</v>
      </c>
      <c r="K68" s="31">
        <f t="shared" si="7"/>
        <v>74.400000000000006</v>
      </c>
    </row>
    <row r="69" spans="1:12" ht="24" x14ac:dyDescent="0.25">
      <c r="A69" s="15" t="s">
        <v>56</v>
      </c>
      <c r="B69" s="16" t="s">
        <v>92</v>
      </c>
      <c r="C69" s="16" t="s">
        <v>71</v>
      </c>
      <c r="D69" s="16" t="s">
        <v>86</v>
      </c>
      <c r="E69" s="16" t="s">
        <v>8</v>
      </c>
      <c r="F69" s="16" t="s">
        <v>74</v>
      </c>
      <c r="G69" s="16" t="s">
        <v>124</v>
      </c>
      <c r="H69" s="16"/>
      <c r="I69" s="30">
        <f>I71</f>
        <v>74.400000000000006</v>
      </c>
      <c r="J69" s="30">
        <f>J71</f>
        <v>74.400000000000006</v>
      </c>
      <c r="K69" s="31">
        <f>K71</f>
        <v>74.400000000000006</v>
      </c>
    </row>
    <row r="70" spans="1:12" ht="25.5" customHeight="1" x14ac:dyDescent="0.2">
      <c r="A70" s="20" t="s">
        <v>36</v>
      </c>
      <c r="B70" s="16" t="s">
        <v>92</v>
      </c>
      <c r="C70" s="16" t="s">
        <v>71</v>
      </c>
      <c r="D70" s="16" t="s">
        <v>86</v>
      </c>
      <c r="E70" s="16" t="s">
        <v>8</v>
      </c>
      <c r="F70" s="16" t="s">
        <v>74</v>
      </c>
      <c r="G70" s="16" t="s">
        <v>124</v>
      </c>
      <c r="H70" s="16" t="s">
        <v>81</v>
      </c>
      <c r="I70" s="30">
        <f>I71</f>
        <v>74.400000000000006</v>
      </c>
      <c r="J70" s="27">
        <v>74.400000000000006</v>
      </c>
      <c r="K70" s="27">
        <v>74.400000000000006</v>
      </c>
    </row>
    <row r="71" spans="1:12" ht="36" x14ac:dyDescent="0.2">
      <c r="A71" s="20" t="s">
        <v>37</v>
      </c>
      <c r="B71" s="16" t="s">
        <v>92</v>
      </c>
      <c r="C71" s="16" t="s">
        <v>71</v>
      </c>
      <c r="D71" s="16" t="s">
        <v>86</v>
      </c>
      <c r="E71" s="16" t="s">
        <v>8</v>
      </c>
      <c r="F71" s="16" t="s">
        <v>74</v>
      </c>
      <c r="G71" s="16" t="s">
        <v>124</v>
      </c>
      <c r="H71" s="16" t="s">
        <v>82</v>
      </c>
      <c r="I71" s="30">
        <v>74.400000000000006</v>
      </c>
      <c r="J71" s="27">
        <v>74.400000000000006</v>
      </c>
      <c r="K71" s="27">
        <v>74.400000000000006</v>
      </c>
    </row>
    <row r="72" spans="1:12" ht="18.75" customHeight="1" x14ac:dyDescent="0.2">
      <c r="A72" s="48" t="s">
        <v>145</v>
      </c>
      <c r="B72" s="54" t="s">
        <v>92</v>
      </c>
      <c r="C72" s="54" t="s">
        <v>89</v>
      </c>
      <c r="D72" s="16"/>
      <c r="E72" s="16"/>
      <c r="F72" s="16"/>
      <c r="G72" s="16"/>
      <c r="H72" s="16"/>
      <c r="I72" s="14">
        <f>I73+I79</f>
        <v>45</v>
      </c>
      <c r="J72" s="81">
        <v>0</v>
      </c>
      <c r="K72" s="81">
        <v>0</v>
      </c>
      <c r="L72" s="82"/>
    </row>
    <row r="73" spans="1:12" ht="73.5" customHeight="1" x14ac:dyDescent="0.2">
      <c r="A73" s="58" t="s">
        <v>45</v>
      </c>
      <c r="B73" s="50" t="s">
        <v>92</v>
      </c>
      <c r="C73" s="50" t="s">
        <v>89</v>
      </c>
      <c r="D73" s="50" t="s">
        <v>20</v>
      </c>
      <c r="E73" s="50"/>
      <c r="F73" s="50"/>
      <c r="G73" s="50"/>
      <c r="H73" s="50"/>
      <c r="I73" s="30">
        <f>I76</f>
        <v>25</v>
      </c>
      <c r="J73" s="45">
        <v>0</v>
      </c>
      <c r="K73" s="45">
        <v>0</v>
      </c>
    </row>
    <row r="74" spans="1:12" ht="83.25" customHeight="1" x14ac:dyDescent="0.2">
      <c r="A74" s="60" t="s">
        <v>161</v>
      </c>
      <c r="B74" s="50" t="s">
        <v>92</v>
      </c>
      <c r="C74" s="50" t="s">
        <v>89</v>
      </c>
      <c r="D74" s="50" t="s">
        <v>20</v>
      </c>
      <c r="E74" s="50" t="s">
        <v>9</v>
      </c>
      <c r="F74" s="50"/>
      <c r="G74" s="50"/>
      <c r="H74" s="50"/>
      <c r="I74" s="30">
        <f>I77</f>
        <v>25</v>
      </c>
      <c r="J74" s="45">
        <v>0</v>
      </c>
      <c r="K74" s="45">
        <v>0</v>
      </c>
    </row>
    <row r="75" spans="1:12" ht="62.25" customHeight="1" x14ac:dyDescent="0.2">
      <c r="A75" s="60" t="s">
        <v>158</v>
      </c>
      <c r="B75" s="50" t="s">
        <v>92</v>
      </c>
      <c r="C75" s="50" t="s">
        <v>89</v>
      </c>
      <c r="D75" s="50" t="s">
        <v>20</v>
      </c>
      <c r="E75" s="50" t="s">
        <v>9</v>
      </c>
      <c r="F75" s="50" t="s">
        <v>71</v>
      </c>
      <c r="G75" s="50"/>
      <c r="H75" s="50"/>
      <c r="I75" s="30">
        <f>I78</f>
        <v>25</v>
      </c>
      <c r="J75" s="45">
        <v>0</v>
      </c>
      <c r="K75" s="45">
        <v>0</v>
      </c>
    </row>
    <row r="76" spans="1:12" ht="60" customHeight="1" x14ac:dyDescent="0.2">
      <c r="A76" s="60" t="s">
        <v>160</v>
      </c>
      <c r="B76" s="50" t="s">
        <v>92</v>
      </c>
      <c r="C76" s="50" t="s">
        <v>89</v>
      </c>
      <c r="D76" s="50" t="s">
        <v>20</v>
      </c>
      <c r="E76" s="50" t="s">
        <v>9</v>
      </c>
      <c r="F76" s="50" t="s">
        <v>71</v>
      </c>
      <c r="G76" s="50" t="s">
        <v>159</v>
      </c>
      <c r="H76" s="50"/>
      <c r="I76" s="30">
        <f>I77</f>
        <v>25</v>
      </c>
      <c r="J76" s="45">
        <v>0</v>
      </c>
      <c r="K76" s="45">
        <v>0</v>
      </c>
    </row>
    <row r="77" spans="1:12" ht="38.25" customHeight="1" x14ac:dyDescent="0.2">
      <c r="A77" s="60" t="s">
        <v>131</v>
      </c>
      <c r="B77" s="50" t="s">
        <v>92</v>
      </c>
      <c r="C77" s="50" t="s">
        <v>89</v>
      </c>
      <c r="D77" s="50" t="s">
        <v>20</v>
      </c>
      <c r="E77" s="50" t="s">
        <v>9</v>
      </c>
      <c r="F77" s="50" t="s">
        <v>71</v>
      </c>
      <c r="G77" s="50" t="s">
        <v>159</v>
      </c>
      <c r="H77" s="50" t="s">
        <v>81</v>
      </c>
      <c r="I77" s="30">
        <f>I78</f>
        <v>25</v>
      </c>
      <c r="J77" s="45">
        <v>0</v>
      </c>
      <c r="K77" s="45">
        <v>0</v>
      </c>
    </row>
    <row r="78" spans="1:12" ht="39" customHeight="1" x14ac:dyDescent="0.2">
      <c r="A78" s="60" t="s">
        <v>162</v>
      </c>
      <c r="B78" s="50" t="s">
        <v>92</v>
      </c>
      <c r="C78" s="50" t="s">
        <v>89</v>
      </c>
      <c r="D78" s="50" t="s">
        <v>20</v>
      </c>
      <c r="E78" s="50" t="s">
        <v>9</v>
      </c>
      <c r="F78" s="50" t="s">
        <v>71</v>
      </c>
      <c r="G78" s="50" t="s">
        <v>159</v>
      </c>
      <c r="H78" s="50" t="s">
        <v>82</v>
      </c>
      <c r="I78" s="30">
        <v>25</v>
      </c>
      <c r="J78" s="45">
        <v>0</v>
      </c>
      <c r="K78" s="45">
        <v>0</v>
      </c>
    </row>
    <row r="79" spans="1:12" ht="24" x14ac:dyDescent="0.2">
      <c r="A79" s="62" t="s">
        <v>127</v>
      </c>
      <c r="B79" s="54" t="s">
        <v>92</v>
      </c>
      <c r="C79" s="54" t="s">
        <v>89</v>
      </c>
      <c r="D79" s="54" t="s">
        <v>86</v>
      </c>
      <c r="E79" s="54"/>
      <c r="F79" s="54"/>
      <c r="G79" s="54"/>
      <c r="H79" s="54"/>
      <c r="I79" s="14">
        <f t="shared" ref="I79:K81" si="8">I80</f>
        <v>20</v>
      </c>
      <c r="J79" s="14">
        <f t="shared" si="8"/>
        <v>0</v>
      </c>
      <c r="K79" s="14">
        <f t="shared" si="8"/>
        <v>0</v>
      </c>
    </row>
    <row r="80" spans="1:12" ht="108" x14ac:dyDescent="0.2">
      <c r="A80" s="63" t="s">
        <v>135</v>
      </c>
      <c r="B80" s="54" t="s">
        <v>92</v>
      </c>
      <c r="C80" s="54" t="s">
        <v>89</v>
      </c>
      <c r="D80" s="54" t="s">
        <v>86</v>
      </c>
      <c r="E80" s="54" t="s">
        <v>8</v>
      </c>
      <c r="F80" s="54" t="s">
        <v>74</v>
      </c>
      <c r="G80" s="50" t="s">
        <v>136</v>
      </c>
      <c r="H80" s="54"/>
      <c r="I80" s="30">
        <f t="shared" si="8"/>
        <v>20</v>
      </c>
      <c r="J80" s="30">
        <f t="shared" si="8"/>
        <v>0</v>
      </c>
      <c r="K80" s="30">
        <f t="shared" si="8"/>
        <v>0</v>
      </c>
    </row>
    <row r="81" spans="1:11" ht="36" x14ac:dyDescent="0.2">
      <c r="A81" s="63" t="s">
        <v>131</v>
      </c>
      <c r="B81" s="54" t="s">
        <v>92</v>
      </c>
      <c r="C81" s="54" t="s">
        <v>89</v>
      </c>
      <c r="D81" s="54" t="s">
        <v>86</v>
      </c>
      <c r="E81" s="54" t="s">
        <v>8</v>
      </c>
      <c r="F81" s="54" t="s">
        <v>74</v>
      </c>
      <c r="G81" s="54" t="s">
        <v>136</v>
      </c>
      <c r="H81" s="54" t="s">
        <v>82</v>
      </c>
      <c r="I81" s="30">
        <f t="shared" si="8"/>
        <v>20</v>
      </c>
      <c r="J81" s="30">
        <f t="shared" si="8"/>
        <v>0</v>
      </c>
      <c r="K81" s="30">
        <f t="shared" si="8"/>
        <v>0</v>
      </c>
    </row>
    <row r="82" spans="1:11" ht="36" x14ac:dyDescent="0.2">
      <c r="A82" s="63" t="s">
        <v>132</v>
      </c>
      <c r="B82" s="54" t="s">
        <v>92</v>
      </c>
      <c r="C82" s="54" t="s">
        <v>89</v>
      </c>
      <c r="D82" s="54" t="s">
        <v>86</v>
      </c>
      <c r="E82" s="54" t="s">
        <v>8</v>
      </c>
      <c r="F82" s="54" t="s">
        <v>74</v>
      </c>
      <c r="G82" s="54" t="s">
        <v>136</v>
      </c>
      <c r="H82" s="54" t="s">
        <v>82</v>
      </c>
      <c r="I82" s="30">
        <v>20</v>
      </c>
      <c r="J82" s="45">
        <v>0</v>
      </c>
      <c r="K82" s="27">
        <v>0</v>
      </c>
    </row>
    <row r="83" spans="1:11" x14ac:dyDescent="0.2">
      <c r="A83" s="15" t="s">
        <v>57</v>
      </c>
      <c r="B83" s="16" t="s">
        <v>92</v>
      </c>
      <c r="C83" s="16" t="s">
        <v>90</v>
      </c>
      <c r="D83" s="16"/>
      <c r="E83" s="16"/>
      <c r="F83" s="16"/>
      <c r="G83" s="16"/>
      <c r="H83" s="16"/>
      <c r="I83" s="14">
        <f>I84</f>
        <v>558.30000000000007</v>
      </c>
      <c r="J83" s="14">
        <f t="shared" ref="J83:K84" si="9">J84</f>
        <v>670.69999999999993</v>
      </c>
      <c r="K83" s="29">
        <f t="shared" si="9"/>
        <v>679.5</v>
      </c>
    </row>
    <row r="84" spans="1:11" ht="48" x14ac:dyDescent="0.2">
      <c r="A84" s="15" t="s">
        <v>44</v>
      </c>
      <c r="B84" s="16" t="s">
        <v>92</v>
      </c>
      <c r="C84" s="16" t="s">
        <v>90</v>
      </c>
      <c r="D84" s="16" t="s">
        <v>86</v>
      </c>
      <c r="E84" s="16"/>
      <c r="F84" s="16"/>
      <c r="G84" s="16"/>
      <c r="H84" s="16"/>
      <c r="I84" s="14">
        <f>I85</f>
        <v>558.30000000000007</v>
      </c>
      <c r="J84" s="14">
        <f t="shared" si="9"/>
        <v>670.69999999999993</v>
      </c>
      <c r="K84" s="29">
        <f t="shared" si="9"/>
        <v>679.5</v>
      </c>
    </row>
    <row r="85" spans="1:11" ht="60" x14ac:dyDescent="0.2">
      <c r="A85" s="15" t="s">
        <v>55</v>
      </c>
      <c r="B85" s="16" t="s">
        <v>92</v>
      </c>
      <c r="C85" s="16" t="s">
        <v>90</v>
      </c>
      <c r="D85" s="16" t="s">
        <v>86</v>
      </c>
      <c r="E85" s="16" t="s">
        <v>8</v>
      </c>
      <c r="F85" s="16"/>
      <c r="G85" s="16"/>
      <c r="H85" s="16"/>
      <c r="I85" s="14">
        <f>I86+I92+I95+I89</f>
        <v>558.30000000000007</v>
      </c>
      <c r="J85" s="14">
        <f>J86+J92+J95</f>
        <v>670.69999999999993</v>
      </c>
      <c r="K85" s="14">
        <f>K86+K92+K95</f>
        <v>679.5</v>
      </c>
    </row>
    <row r="86" spans="1:11" ht="13.5" x14ac:dyDescent="0.25">
      <c r="A86" s="19" t="s">
        <v>58</v>
      </c>
      <c r="B86" s="12" t="s">
        <v>92</v>
      </c>
      <c r="C86" s="12" t="s">
        <v>90</v>
      </c>
      <c r="D86" s="12" t="s">
        <v>86</v>
      </c>
      <c r="E86" s="12" t="s">
        <v>8</v>
      </c>
      <c r="F86" s="12" t="s">
        <v>74</v>
      </c>
      <c r="G86" s="12" t="s">
        <v>93</v>
      </c>
      <c r="H86" s="16"/>
      <c r="I86" s="30">
        <f>I87</f>
        <v>333.9</v>
      </c>
      <c r="J86" s="30">
        <f>J88</f>
        <v>40.9</v>
      </c>
      <c r="K86" s="31">
        <f>K88</f>
        <v>51</v>
      </c>
    </row>
    <row r="87" spans="1:11" ht="27.75" customHeight="1" x14ac:dyDescent="0.2">
      <c r="A87" s="20" t="s">
        <v>36</v>
      </c>
      <c r="B87" s="16" t="s">
        <v>92</v>
      </c>
      <c r="C87" s="16" t="s">
        <v>90</v>
      </c>
      <c r="D87" s="16" t="s">
        <v>86</v>
      </c>
      <c r="E87" s="16" t="s">
        <v>8</v>
      </c>
      <c r="F87" s="16" t="s">
        <v>74</v>
      </c>
      <c r="G87" s="16" t="s">
        <v>93</v>
      </c>
      <c r="H87" s="16" t="s">
        <v>81</v>
      </c>
      <c r="I87" s="22">
        <f>I88</f>
        <v>333.9</v>
      </c>
      <c r="J87" s="22">
        <f>J88</f>
        <v>40.9</v>
      </c>
      <c r="K87" s="22">
        <f>K88</f>
        <v>51</v>
      </c>
    </row>
    <row r="88" spans="1:11" ht="36" x14ac:dyDescent="0.2">
      <c r="A88" s="20" t="s">
        <v>37</v>
      </c>
      <c r="B88" s="16" t="s">
        <v>92</v>
      </c>
      <c r="C88" s="16" t="s">
        <v>90</v>
      </c>
      <c r="D88" s="16" t="s">
        <v>86</v>
      </c>
      <c r="E88" s="16" t="s">
        <v>8</v>
      </c>
      <c r="F88" s="16" t="s">
        <v>74</v>
      </c>
      <c r="G88" s="16" t="s">
        <v>93</v>
      </c>
      <c r="H88" s="16" t="s">
        <v>82</v>
      </c>
      <c r="I88" s="22">
        <v>333.9</v>
      </c>
      <c r="J88" s="22">
        <v>40.9</v>
      </c>
      <c r="K88" s="22">
        <v>51</v>
      </c>
    </row>
    <row r="89" spans="1:11" ht="24" x14ac:dyDescent="0.2">
      <c r="A89" s="60" t="s">
        <v>149</v>
      </c>
      <c r="B89" s="50" t="s">
        <v>92</v>
      </c>
      <c r="C89" s="50" t="s">
        <v>90</v>
      </c>
      <c r="D89" s="50" t="s">
        <v>86</v>
      </c>
      <c r="E89" s="50" t="s">
        <v>8</v>
      </c>
      <c r="F89" s="50" t="s">
        <v>74</v>
      </c>
      <c r="G89" s="50" t="s">
        <v>150</v>
      </c>
      <c r="H89" s="50"/>
      <c r="I89" s="67">
        <f>I91</f>
        <v>10</v>
      </c>
      <c r="J89" s="26">
        <v>0</v>
      </c>
      <c r="K89" s="26">
        <v>0</v>
      </c>
    </row>
    <row r="90" spans="1:11" ht="36" x14ac:dyDescent="0.2">
      <c r="A90" s="60" t="s">
        <v>131</v>
      </c>
      <c r="B90" s="50" t="s">
        <v>92</v>
      </c>
      <c r="C90" s="50" t="s">
        <v>90</v>
      </c>
      <c r="D90" s="50" t="s">
        <v>86</v>
      </c>
      <c r="E90" s="50" t="s">
        <v>8</v>
      </c>
      <c r="F90" s="50" t="s">
        <v>74</v>
      </c>
      <c r="G90" s="50" t="s">
        <v>150</v>
      </c>
      <c r="H90" s="50" t="s">
        <v>81</v>
      </c>
      <c r="I90" s="67">
        <f>I91</f>
        <v>10</v>
      </c>
      <c r="J90" s="26">
        <v>0</v>
      </c>
      <c r="K90" s="26">
        <v>0</v>
      </c>
    </row>
    <row r="91" spans="1:11" ht="36" x14ac:dyDescent="0.2">
      <c r="A91" s="60" t="s">
        <v>132</v>
      </c>
      <c r="B91" s="50" t="s">
        <v>92</v>
      </c>
      <c r="C91" s="50" t="s">
        <v>90</v>
      </c>
      <c r="D91" s="50" t="s">
        <v>86</v>
      </c>
      <c r="E91" s="50" t="s">
        <v>8</v>
      </c>
      <c r="F91" s="50" t="s">
        <v>74</v>
      </c>
      <c r="G91" s="50" t="s">
        <v>150</v>
      </c>
      <c r="H91" s="50" t="s">
        <v>155</v>
      </c>
      <c r="I91" s="67">
        <v>10</v>
      </c>
      <c r="J91" s="26">
        <v>0</v>
      </c>
      <c r="K91" s="26">
        <v>0</v>
      </c>
    </row>
    <row r="92" spans="1:11" ht="13.5" x14ac:dyDescent="0.25">
      <c r="A92" s="19" t="s">
        <v>58</v>
      </c>
      <c r="B92" s="12" t="s">
        <v>92</v>
      </c>
      <c r="C92" s="12" t="s">
        <v>90</v>
      </c>
      <c r="D92" s="12" t="s">
        <v>86</v>
      </c>
      <c r="E92" s="12" t="s">
        <v>8</v>
      </c>
      <c r="F92" s="12" t="s">
        <v>74</v>
      </c>
      <c r="G92" s="12" t="s">
        <v>125</v>
      </c>
      <c r="H92" s="16"/>
      <c r="I92" s="26">
        <f t="shared" ref="I92:K93" si="10">I93</f>
        <v>194.3</v>
      </c>
      <c r="J92" s="26">
        <f t="shared" si="10"/>
        <v>629.79999999999995</v>
      </c>
      <c r="K92" s="26">
        <f t="shared" si="10"/>
        <v>628.5</v>
      </c>
    </row>
    <row r="93" spans="1:11" ht="26.25" customHeight="1" x14ac:dyDescent="0.2">
      <c r="A93" s="20" t="s">
        <v>36</v>
      </c>
      <c r="B93" s="16" t="s">
        <v>92</v>
      </c>
      <c r="C93" s="16" t="s">
        <v>90</v>
      </c>
      <c r="D93" s="16" t="s">
        <v>86</v>
      </c>
      <c r="E93" s="16" t="s">
        <v>8</v>
      </c>
      <c r="F93" s="16" t="s">
        <v>74</v>
      </c>
      <c r="G93" s="16" t="s">
        <v>125</v>
      </c>
      <c r="H93" s="16" t="s">
        <v>81</v>
      </c>
      <c r="I93" s="26">
        <f t="shared" si="10"/>
        <v>194.3</v>
      </c>
      <c r="J93" s="26">
        <f t="shared" si="10"/>
        <v>629.79999999999995</v>
      </c>
      <c r="K93" s="26">
        <f t="shared" si="10"/>
        <v>628.5</v>
      </c>
    </row>
    <row r="94" spans="1:11" ht="36" x14ac:dyDescent="0.2">
      <c r="A94" s="20" t="s">
        <v>37</v>
      </c>
      <c r="B94" s="16" t="s">
        <v>92</v>
      </c>
      <c r="C94" s="16" t="s">
        <v>90</v>
      </c>
      <c r="D94" s="16" t="s">
        <v>86</v>
      </c>
      <c r="E94" s="16" t="s">
        <v>8</v>
      </c>
      <c r="F94" s="16" t="s">
        <v>74</v>
      </c>
      <c r="G94" s="16" t="s">
        <v>125</v>
      </c>
      <c r="H94" s="16" t="s">
        <v>82</v>
      </c>
      <c r="I94" s="26">
        <v>194.3</v>
      </c>
      <c r="J94" s="26">
        <v>629.79999999999995</v>
      </c>
      <c r="K94" s="22">
        <v>628.5</v>
      </c>
    </row>
    <row r="95" spans="1:11" ht="84" x14ac:dyDescent="0.2">
      <c r="A95" s="58" t="s">
        <v>138</v>
      </c>
      <c r="B95" s="50" t="s">
        <v>92</v>
      </c>
      <c r="C95" s="50" t="s">
        <v>90</v>
      </c>
      <c r="D95" s="50" t="s">
        <v>86</v>
      </c>
      <c r="E95" s="50" t="s">
        <v>8</v>
      </c>
      <c r="F95" s="50" t="s">
        <v>74</v>
      </c>
      <c r="G95" s="50" t="s">
        <v>139</v>
      </c>
      <c r="H95" s="50"/>
      <c r="I95" s="26">
        <f t="shared" ref="I95:K96" si="11">I96</f>
        <v>20.100000000000001</v>
      </c>
      <c r="J95" s="26">
        <f t="shared" si="11"/>
        <v>0</v>
      </c>
      <c r="K95" s="26">
        <f t="shared" si="11"/>
        <v>0</v>
      </c>
    </row>
    <row r="96" spans="1:11" ht="36" x14ac:dyDescent="0.2">
      <c r="A96" s="60" t="s">
        <v>131</v>
      </c>
      <c r="B96" s="50" t="s">
        <v>92</v>
      </c>
      <c r="C96" s="50" t="s">
        <v>90</v>
      </c>
      <c r="D96" s="50" t="s">
        <v>86</v>
      </c>
      <c r="E96" s="50" t="s">
        <v>8</v>
      </c>
      <c r="F96" s="50" t="s">
        <v>74</v>
      </c>
      <c r="G96" s="50" t="s">
        <v>139</v>
      </c>
      <c r="H96" s="50" t="s">
        <v>81</v>
      </c>
      <c r="I96" s="26">
        <f t="shared" si="11"/>
        <v>20.100000000000001</v>
      </c>
      <c r="J96" s="26">
        <f t="shared" si="11"/>
        <v>0</v>
      </c>
      <c r="K96" s="26">
        <f t="shared" si="11"/>
        <v>0</v>
      </c>
    </row>
    <row r="97" spans="1:11" ht="36" x14ac:dyDescent="0.2">
      <c r="A97" s="60" t="s">
        <v>132</v>
      </c>
      <c r="B97" s="50" t="s">
        <v>92</v>
      </c>
      <c r="C97" s="50" t="s">
        <v>90</v>
      </c>
      <c r="D97" s="50" t="s">
        <v>86</v>
      </c>
      <c r="E97" s="50" t="s">
        <v>8</v>
      </c>
      <c r="F97" s="50" t="s">
        <v>74</v>
      </c>
      <c r="G97" s="50" t="s">
        <v>139</v>
      </c>
      <c r="H97" s="50" t="s">
        <v>82</v>
      </c>
      <c r="I97" s="26">
        <v>20.100000000000001</v>
      </c>
      <c r="J97" s="26">
        <v>0</v>
      </c>
      <c r="K97" s="22">
        <v>0</v>
      </c>
    </row>
    <row r="98" spans="1:11" x14ac:dyDescent="0.2">
      <c r="A98" s="15" t="s">
        <v>59</v>
      </c>
      <c r="B98" s="16" t="s">
        <v>17</v>
      </c>
      <c r="C98" s="16"/>
      <c r="D98" s="16"/>
      <c r="E98" s="16"/>
      <c r="F98" s="16"/>
      <c r="G98" s="16"/>
      <c r="H98" s="16"/>
      <c r="I98" s="14">
        <f t="shared" ref="I98:K101" si="12">I99</f>
        <v>39.6</v>
      </c>
      <c r="J98" s="14">
        <f t="shared" si="12"/>
        <v>38.200000000000003</v>
      </c>
      <c r="K98" s="29">
        <f t="shared" si="12"/>
        <v>38.200000000000003</v>
      </c>
    </row>
    <row r="99" spans="1:11" x14ac:dyDescent="0.2">
      <c r="A99" s="15" t="s">
        <v>60</v>
      </c>
      <c r="B99" s="16" t="s">
        <v>17</v>
      </c>
      <c r="C99" s="16" t="s">
        <v>71</v>
      </c>
      <c r="D99" s="16"/>
      <c r="E99" s="16"/>
      <c r="F99" s="16"/>
      <c r="G99" s="16"/>
      <c r="H99" s="16"/>
      <c r="I99" s="14">
        <f t="shared" si="12"/>
        <v>39.6</v>
      </c>
      <c r="J99" s="14">
        <f t="shared" si="12"/>
        <v>38.200000000000003</v>
      </c>
      <c r="K99" s="29">
        <f t="shared" si="12"/>
        <v>38.200000000000003</v>
      </c>
    </row>
    <row r="100" spans="1:11" ht="48" x14ac:dyDescent="0.2">
      <c r="A100" s="15" t="s">
        <v>44</v>
      </c>
      <c r="B100" s="16" t="s">
        <v>17</v>
      </c>
      <c r="C100" s="16" t="s">
        <v>71</v>
      </c>
      <c r="D100" s="16" t="s">
        <v>86</v>
      </c>
      <c r="E100" s="16"/>
      <c r="F100" s="16"/>
      <c r="G100" s="16"/>
      <c r="H100" s="16"/>
      <c r="I100" s="14">
        <f t="shared" si="12"/>
        <v>39.6</v>
      </c>
      <c r="J100" s="14">
        <f t="shared" si="12"/>
        <v>38.200000000000003</v>
      </c>
      <c r="K100" s="29">
        <f t="shared" si="12"/>
        <v>38.200000000000003</v>
      </c>
    </row>
    <row r="101" spans="1:11" ht="60" x14ac:dyDescent="0.2">
      <c r="A101" s="15" t="s">
        <v>55</v>
      </c>
      <c r="B101" s="16" t="s">
        <v>17</v>
      </c>
      <c r="C101" s="16" t="s">
        <v>71</v>
      </c>
      <c r="D101" s="16" t="s">
        <v>86</v>
      </c>
      <c r="E101" s="16" t="s">
        <v>8</v>
      </c>
      <c r="F101" s="16"/>
      <c r="G101" s="16"/>
      <c r="H101" s="16"/>
      <c r="I101" s="14">
        <f t="shared" si="12"/>
        <v>39.6</v>
      </c>
      <c r="J101" s="14">
        <f t="shared" si="12"/>
        <v>38.200000000000003</v>
      </c>
      <c r="K101" s="29">
        <f t="shared" si="12"/>
        <v>38.200000000000003</v>
      </c>
    </row>
    <row r="102" spans="1:11" ht="24" x14ac:dyDescent="0.25">
      <c r="A102" s="19" t="s">
        <v>61</v>
      </c>
      <c r="B102" s="12" t="s">
        <v>17</v>
      </c>
      <c r="C102" s="12" t="s">
        <v>71</v>
      </c>
      <c r="D102" s="12" t="s">
        <v>86</v>
      </c>
      <c r="E102" s="12" t="s">
        <v>8</v>
      </c>
      <c r="F102" s="12" t="s">
        <v>74</v>
      </c>
      <c r="G102" s="12" t="s">
        <v>94</v>
      </c>
      <c r="H102" s="16"/>
      <c r="I102" s="26">
        <f>I104</f>
        <v>39.6</v>
      </c>
      <c r="J102" s="26">
        <f>J104</f>
        <v>38.200000000000003</v>
      </c>
      <c r="K102" s="22">
        <f>K104</f>
        <v>38.200000000000003</v>
      </c>
    </row>
    <row r="103" spans="1:11" ht="24" x14ac:dyDescent="0.2">
      <c r="A103" s="41" t="s">
        <v>62</v>
      </c>
      <c r="B103" s="16" t="s">
        <v>17</v>
      </c>
      <c r="C103" s="16" t="s">
        <v>71</v>
      </c>
      <c r="D103" s="16" t="s">
        <v>86</v>
      </c>
      <c r="E103" s="16" t="s">
        <v>8</v>
      </c>
      <c r="F103" s="16" t="s">
        <v>74</v>
      </c>
      <c r="G103" s="16" t="s">
        <v>94</v>
      </c>
      <c r="H103" s="16" t="s">
        <v>95</v>
      </c>
      <c r="I103" s="26">
        <f>I104</f>
        <v>39.6</v>
      </c>
      <c r="J103" s="26">
        <f>J104</f>
        <v>38.200000000000003</v>
      </c>
      <c r="K103" s="26">
        <f>K104</f>
        <v>38.200000000000003</v>
      </c>
    </row>
    <row r="104" spans="1:11" ht="24" x14ac:dyDescent="0.2">
      <c r="A104" s="41" t="s">
        <v>63</v>
      </c>
      <c r="B104" s="16" t="s">
        <v>17</v>
      </c>
      <c r="C104" s="16" t="s">
        <v>71</v>
      </c>
      <c r="D104" s="16" t="s">
        <v>86</v>
      </c>
      <c r="E104" s="16" t="s">
        <v>8</v>
      </c>
      <c r="F104" s="16" t="s">
        <v>74</v>
      </c>
      <c r="G104" s="16" t="s">
        <v>94</v>
      </c>
      <c r="H104" s="16" t="s">
        <v>96</v>
      </c>
      <c r="I104" s="26">
        <v>39.6</v>
      </c>
      <c r="J104" s="27">
        <v>38.200000000000003</v>
      </c>
      <c r="K104" s="27">
        <v>38.200000000000003</v>
      </c>
    </row>
    <row r="105" spans="1:11" ht="24.75" customHeight="1" x14ac:dyDescent="0.2">
      <c r="A105" s="28" t="s">
        <v>64</v>
      </c>
      <c r="B105" s="12" t="s">
        <v>97</v>
      </c>
      <c r="C105" s="13"/>
      <c r="D105" s="13"/>
      <c r="E105" s="13"/>
      <c r="F105" s="13"/>
      <c r="G105" s="13"/>
      <c r="H105" s="13"/>
      <c r="I105" s="10">
        <f t="shared" ref="I105:K107" si="13">I106</f>
        <v>4</v>
      </c>
      <c r="J105" s="10">
        <f t="shared" si="13"/>
        <v>8</v>
      </c>
      <c r="K105" s="32">
        <f t="shared" si="13"/>
        <v>8</v>
      </c>
    </row>
    <row r="106" spans="1:11" ht="24" x14ac:dyDescent="0.2">
      <c r="A106" s="15" t="s">
        <v>65</v>
      </c>
      <c r="B106" s="16" t="s">
        <v>97</v>
      </c>
      <c r="C106" s="16" t="s">
        <v>71</v>
      </c>
      <c r="D106" s="16"/>
      <c r="E106" s="16"/>
      <c r="F106" s="16"/>
      <c r="G106" s="16"/>
      <c r="H106" s="16"/>
      <c r="I106" s="14">
        <f t="shared" si="13"/>
        <v>4</v>
      </c>
      <c r="J106" s="14">
        <f t="shared" si="13"/>
        <v>8</v>
      </c>
      <c r="K106" s="29">
        <f t="shared" si="13"/>
        <v>8</v>
      </c>
    </row>
    <row r="107" spans="1:11" ht="48" x14ac:dyDescent="0.2">
      <c r="A107" s="15" t="s">
        <v>44</v>
      </c>
      <c r="B107" s="16" t="s">
        <v>97</v>
      </c>
      <c r="C107" s="16" t="s">
        <v>71</v>
      </c>
      <c r="D107" s="16" t="s">
        <v>86</v>
      </c>
      <c r="E107" s="16"/>
      <c r="F107" s="16"/>
      <c r="G107" s="16"/>
      <c r="H107" s="16"/>
      <c r="I107" s="14">
        <f t="shared" si="13"/>
        <v>4</v>
      </c>
      <c r="J107" s="14">
        <f t="shared" si="13"/>
        <v>8</v>
      </c>
      <c r="K107" s="29">
        <f t="shared" si="13"/>
        <v>8</v>
      </c>
    </row>
    <row r="108" spans="1:11" ht="60" x14ac:dyDescent="0.2">
      <c r="A108" s="15" t="s">
        <v>55</v>
      </c>
      <c r="B108" s="16" t="s">
        <v>97</v>
      </c>
      <c r="C108" s="16" t="s">
        <v>71</v>
      </c>
      <c r="D108" s="16" t="s">
        <v>86</v>
      </c>
      <c r="E108" s="16" t="s">
        <v>8</v>
      </c>
      <c r="F108" s="16"/>
      <c r="G108" s="16"/>
      <c r="H108" s="16"/>
      <c r="I108" s="14">
        <f>I109</f>
        <v>4</v>
      </c>
      <c r="J108" s="14">
        <f>J109</f>
        <v>8</v>
      </c>
      <c r="K108" s="29">
        <f>K109</f>
        <v>8</v>
      </c>
    </row>
    <row r="109" spans="1:11" ht="24" x14ac:dyDescent="0.25">
      <c r="A109" s="19" t="s">
        <v>66</v>
      </c>
      <c r="B109" s="12" t="s">
        <v>97</v>
      </c>
      <c r="C109" s="12" t="s">
        <v>71</v>
      </c>
      <c r="D109" s="12" t="s">
        <v>86</v>
      </c>
      <c r="E109" s="12" t="s">
        <v>8</v>
      </c>
      <c r="F109" s="12" t="s">
        <v>74</v>
      </c>
      <c r="G109" s="12" t="s">
        <v>98</v>
      </c>
      <c r="H109" s="12"/>
      <c r="I109" s="14">
        <f>I111</f>
        <v>4</v>
      </c>
      <c r="J109" s="14">
        <f>J111</f>
        <v>8</v>
      </c>
      <c r="K109" s="29">
        <f>K111</f>
        <v>8</v>
      </c>
    </row>
    <row r="110" spans="1:11" ht="24" x14ac:dyDescent="0.2">
      <c r="A110" s="15" t="s">
        <v>67</v>
      </c>
      <c r="B110" s="16" t="s">
        <v>97</v>
      </c>
      <c r="C110" s="16" t="s">
        <v>71</v>
      </c>
      <c r="D110" s="16" t="s">
        <v>86</v>
      </c>
      <c r="E110" s="16" t="s">
        <v>8</v>
      </c>
      <c r="F110" s="16" t="s">
        <v>74</v>
      </c>
      <c r="G110" s="16" t="s">
        <v>98</v>
      </c>
      <c r="H110" s="16" t="s">
        <v>99</v>
      </c>
      <c r="I110" s="26">
        <f>I111</f>
        <v>4</v>
      </c>
      <c r="J110" s="27">
        <v>8</v>
      </c>
      <c r="K110" s="27">
        <v>8</v>
      </c>
    </row>
    <row r="111" spans="1:11" x14ac:dyDescent="0.2">
      <c r="A111" s="15" t="s">
        <v>68</v>
      </c>
      <c r="B111" s="16" t="s">
        <v>97</v>
      </c>
      <c r="C111" s="16" t="s">
        <v>71</v>
      </c>
      <c r="D111" s="16" t="s">
        <v>86</v>
      </c>
      <c r="E111" s="16" t="s">
        <v>8</v>
      </c>
      <c r="F111" s="16" t="s">
        <v>74</v>
      </c>
      <c r="G111" s="16" t="s">
        <v>98</v>
      </c>
      <c r="H111" s="16" t="s">
        <v>100</v>
      </c>
      <c r="I111" s="26">
        <v>4</v>
      </c>
      <c r="J111" s="27">
        <v>8</v>
      </c>
      <c r="K111" s="27">
        <v>8</v>
      </c>
    </row>
    <row r="112" spans="1:11" x14ac:dyDescent="0.2">
      <c r="A112" s="28" t="s">
        <v>69</v>
      </c>
      <c r="B112" s="12" t="s">
        <v>101</v>
      </c>
      <c r="C112" s="13"/>
      <c r="D112" s="13"/>
      <c r="E112" s="13"/>
      <c r="F112" s="13"/>
      <c r="G112" s="13"/>
      <c r="H112" s="13"/>
      <c r="I112" s="10">
        <f t="shared" ref="I112:K114" si="14">I113</f>
        <v>0</v>
      </c>
      <c r="J112" s="10">
        <f t="shared" si="14"/>
        <v>29</v>
      </c>
      <c r="K112" s="32">
        <f t="shared" si="14"/>
        <v>59.5</v>
      </c>
    </row>
    <row r="113" spans="1:11" x14ac:dyDescent="0.2">
      <c r="A113" s="15" t="s">
        <v>43</v>
      </c>
      <c r="B113" s="16" t="s">
        <v>101</v>
      </c>
      <c r="C113" s="16" t="s">
        <v>101</v>
      </c>
      <c r="D113" s="16"/>
      <c r="E113" s="16"/>
      <c r="F113" s="16"/>
      <c r="G113" s="16"/>
      <c r="H113" s="16"/>
      <c r="I113" s="14">
        <f t="shared" si="14"/>
        <v>0</v>
      </c>
      <c r="J113" s="14">
        <f t="shared" si="14"/>
        <v>29</v>
      </c>
      <c r="K113" s="29">
        <f t="shared" si="14"/>
        <v>59.5</v>
      </c>
    </row>
    <row r="114" spans="1:11" ht="48" x14ac:dyDescent="0.2">
      <c r="A114" s="15" t="s">
        <v>44</v>
      </c>
      <c r="B114" s="16" t="s">
        <v>101</v>
      </c>
      <c r="C114" s="16" t="s">
        <v>101</v>
      </c>
      <c r="D114" s="16" t="s">
        <v>86</v>
      </c>
      <c r="E114" s="16"/>
      <c r="F114" s="16"/>
      <c r="G114" s="16"/>
      <c r="H114" s="16"/>
      <c r="I114" s="14">
        <f t="shared" si="14"/>
        <v>0</v>
      </c>
      <c r="J114" s="14">
        <f t="shared" si="14"/>
        <v>29</v>
      </c>
      <c r="K114" s="29">
        <f t="shared" si="14"/>
        <v>59.5</v>
      </c>
    </row>
    <row r="115" spans="1:11" ht="60" x14ac:dyDescent="0.2">
      <c r="A115" s="15" t="s">
        <v>55</v>
      </c>
      <c r="B115" s="16" t="s">
        <v>101</v>
      </c>
      <c r="C115" s="16" t="s">
        <v>101</v>
      </c>
      <c r="D115" s="16" t="s">
        <v>86</v>
      </c>
      <c r="E115" s="16" t="s">
        <v>8</v>
      </c>
      <c r="F115" s="16"/>
      <c r="G115" s="16"/>
      <c r="H115" s="16"/>
      <c r="I115" s="14">
        <f>I116</f>
        <v>0</v>
      </c>
      <c r="J115" s="14">
        <f>J116</f>
        <v>29</v>
      </c>
      <c r="K115" s="29">
        <f>K116</f>
        <v>59.5</v>
      </c>
    </row>
    <row r="116" spans="1:11" ht="13.5" x14ac:dyDescent="0.25">
      <c r="A116" s="15" t="s">
        <v>69</v>
      </c>
      <c r="B116" s="12" t="s">
        <v>101</v>
      </c>
      <c r="C116" s="12" t="s">
        <v>101</v>
      </c>
      <c r="D116" s="12" t="s">
        <v>86</v>
      </c>
      <c r="E116" s="12" t="s">
        <v>8</v>
      </c>
      <c r="F116" s="12" t="s">
        <v>74</v>
      </c>
      <c r="G116" s="12" t="s">
        <v>102</v>
      </c>
      <c r="H116" s="12"/>
      <c r="I116" s="14">
        <f>I118</f>
        <v>0</v>
      </c>
      <c r="J116" s="14">
        <f>J118</f>
        <v>29</v>
      </c>
      <c r="K116" s="29">
        <f>K118</f>
        <v>59.5</v>
      </c>
    </row>
    <row r="117" spans="1:11" x14ac:dyDescent="0.2">
      <c r="A117" s="15" t="s">
        <v>38</v>
      </c>
      <c r="B117" s="16" t="s">
        <v>101</v>
      </c>
      <c r="C117" s="16" t="s">
        <v>101</v>
      </c>
      <c r="D117" s="16" t="s">
        <v>86</v>
      </c>
      <c r="E117" s="16" t="s">
        <v>8</v>
      </c>
      <c r="F117" s="16" t="s">
        <v>74</v>
      </c>
      <c r="G117" s="16" t="s">
        <v>102</v>
      </c>
      <c r="H117" s="16" t="s">
        <v>83</v>
      </c>
      <c r="I117" s="26">
        <v>0</v>
      </c>
      <c r="J117" s="27">
        <f>J118</f>
        <v>29</v>
      </c>
      <c r="K117" s="27">
        <f>K118</f>
        <v>59.5</v>
      </c>
    </row>
    <row r="118" spans="1:11" x14ac:dyDescent="0.2">
      <c r="A118" s="15" t="s">
        <v>43</v>
      </c>
      <c r="B118" s="16" t="s">
        <v>101</v>
      </c>
      <c r="C118" s="16" t="s">
        <v>101</v>
      </c>
      <c r="D118" s="16" t="s">
        <v>86</v>
      </c>
      <c r="E118" s="16" t="s">
        <v>8</v>
      </c>
      <c r="F118" s="16" t="s">
        <v>74</v>
      </c>
      <c r="G118" s="16" t="s">
        <v>102</v>
      </c>
      <c r="H118" s="16" t="s">
        <v>87</v>
      </c>
      <c r="I118" s="26">
        <v>0</v>
      </c>
      <c r="J118" s="37">
        <v>29</v>
      </c>
      <c r="K118" s="37">
        <v>59.5</v>
      </c>
    </row>
  </sheetData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conditionalFormatting sqref="A9:H9 B49:H64 A51:A64 A37:I42 A88:I97 H25 A25:F25 A71:H82">
    <cfRule type="expression" dxfId="2434" priority="563" stopIfTrue="1">
      <formula>$G9=""</formula>
    </cfRule>
    <cfRule type="expression" dxfId="2433" priority="564" stopIfTrue="1">
      <formula>#REF!&lt;&gt;""</formula>
    </cfRule>
    <cfRule type="expression" dxfId="2432" priority="565" stopIfTrue="1">
      <formula>AND($H9="",$G9&lt;&gt;"")</formula>
    </cfRule>
  </conditionalFormatting>
  <conditionalFormatting sqref="B7:G7 A7:A8 B8:K8">
    <cfRule type="expression" dxfId="2431" priority="561" stopIfTrue="1">
      <formula>$B7=""</formula>
    </cfRule>
    <cfRule type="expression" dxfId="2430" priority="562" stopIfTrue="1">
      <formula>$C7&lt;&gt;""</formula>
    </cfRule>
  </conditionalFormatting>
  <conditionalFormatting sqref="A10:H11 A49:A64 G25">
    <cfRule type="expression" dxfId="2429" priority="558" stopIfTrue="1">
      <formula>$H10=""</formula>
    </cfRule>
    <cfRule type="expression" dxfId="2428" priority="559" stopIfTrue="1">
      <formula>#REF!&lt;&gt;""</formula>
    </cfRule>
    <cfRule type="expression" dxfId="2427" priority="560" stopIfTrue="1">
      <formula>AND($I10="",$H10&lt;&gt;"")</formula>
    </cfRule>
  </conditionalFormatting>
  <conditionalFormatting sqref="A14 C12:K12 C14:I14">
    <cfRule type="expression" dxfId="2426" priority="555" stopIfTrue="1">
      <formula>$H12=""</formula>
    </cfRule>
    <cfRule type="expression" dxfId="2425" priority="556" stopIfTrue="1">
      <formula>#REF!&lt;&gt;""</formula>
    </cfRule>
    <cfRule type="expression" dxfId="2424" priority="557" stopIfTrue="1">
      <formula>AND($I12="",$H12&lt;&gt;"")</formula>
    </cfRule>
  </conditionalFormatting>
  <conditionalFormatting sqref="A12">
    <cfRule type="expression" dxfId="2423" priority="552" stopIfTrue="1">
      <formula>$H12=""</formula>
    </cfRule>
    <cfRule type="expression" dxfId="2422" priority="553" stopIfTrue="1">
      <formula>#REF!&lt;&gt;""</formula>
    </cfRule>
    <cfRule type="expression" dxfId="2421" priority="554" stopIfTrue="1">
      <formula>AND($I12="",$H12&lt;&gt;"")</formula>
    </cfRule>
  </conditionalFormatting>
  <conditionalFormatting sqref="C13:K13">
    <cfRule type="expression" dxfId="2420" priority="549" stopIfTrue="1">
      <formula>$H13=""</formula>
    </cfRule>
    <cfRule type="expression" dxfId="2419" priority="550" stopIfTrue="1">
      <formula>#REF!&lt;&gt;""</formula>
    </cfRule>
    <cfRule type="expression" dxfId="2418" priority="551" stopIfTrue="1">
      <formula>AND($I13="",$H13&lt;&gt;"")</formula>
    </cfRule>
  </conditionalFormatting>
  <conditionalFormatting sqref="A13">
    <cfRule type="expression" dxfId="2417" priority="546" stopIfTrue="1">
      <formula>$H13=""</formula>
    </cfRule>
    <cfRule type="expression" dxfId="2416" priority="547" stopIfTrue="1">
      <formula>#REF!&lt;&gt;""</formula>
    </cfRule>
    <cfRule type="expression" dxfId="2415" priority="548" stopIfTrue="1">
      <formula>AND($I13="",$H13&lt;&gt;"")</formula>
    </cfRule>
  </conditionalFormatting>
  <conditionalFormatting sqref="A15:H15 B18">
    <cfRule type="expression" dxfId="2414" priority="543" stopIfTrue="1">
      <formula>$G15=""</formula>
    </cfRule>
    <cfRule type="expression" dxfId="2413" priority="544" stopIfTrue="1">
      <formula>#REF!&lt;&gt;""</formula>
    </cfRule>
    <cfRule type="expression" dxfId="2412" priority="545" stopIfTrue="1">
      <formula>AND($H15="",$G15&lt;&gt;"")</formula>
    </cfRule>
  </conditionalFormatting>
  <conditionalFormatting sqref="C18:H18 A18">
    <cfRule type="expression" dxfId="2411" priority="540" stopIfTrue="1">
      <formula>$H18=""</formula>
    </cfRule>
    <cfRule type="expression" dxfId="2410" priority="541" stopIfTrue="1">
      <formula>#REF!&lt;&gt;""</formula>
    </cfRule>
    <cfRule type="expression" dxfId="2409" priority="542" stopIfTrue="1">
      <formula>AND($I18="",$H18&lt;&gt;"")</formula>
    </cfRule>
  </conditionalFormatting>
  <conditionalFormatting sqref="A16:H16">
    <cfRule type="expression" dxfId="2408" priority="537" stopIfTrue="1">
      <formula>$G16=""</formula>
    </cfRule>
    <cfRule type="expression" dxfId="2407" priority="538" stopIfTrue="1">
      <formula>#REF!&lt;&gt;""</formula>
    </cfRule>
    <cfRule type="expression" dxfId="2406" priority="539" stopIfTrue="1">
      <formula>AND($H16="",$G16&lt;&gt;"")</formula>
    </cfRule>
  </conditionalFormatting>
  <conditionalFormatting sqref="A19 C19:H19">
    <cfRule type="expression" dxfId="2405" priority="534" stopIfTrue="1">
      <formula>$H19=""</formula>
    </cfRule>
    <cfRule type="expression" dxfId="2404" priority="535" stopIfTrue="1">
      <formula>#REF!&lt;&gt;""</formula>
    </cfRule>
    <cfRule type="expression" dxfId="2403" priority="536" stopIfTrue="1">
      <formula>AND($I19="",$H19&lt;&gt;"")</formula>
    </cfRule>
  </conditionalFormatting>
  <conditionalFormatting sqref="B19">
    <cfRule type="expression" dxfId="2402" priority="531" stopIfTrue="1">
      <formula>$G19=""</formula>
    </cfRule>
    <cfRule type="expression" dxfId="2401" priority="532" stopIfTrue="1">
      <formula>#REF!&lt;&gt;""</formula>
    </cfRule>
    <cfRule type="expression" dxfId="2400" priority="533" stopIfTrue="1">
      <formula>AND($H19="",$G19&lt;&gt;"")</formula>
    </cfRule>
  </conditionalFormatting>
  <conditionalFormatting sqref="B17">
    <cfRule type="expression" dxfId="2399" priority="528" stopIfTrue="1">
      <formula>$G17=""</formula>
    </cfRule>
    <cfRule type="expression" dxfId="2398" priority="529" stopIfTrue="1">
      <formula>#REF!&lt;&gt;""</formula>
    </cfRule>
    <cfRule type="expression" dxfId="2397" priority="530" stopIfTrue="1">
      <formula>AND($H17="",$G17&lt;&gt;"")</formula>
    </cfRule>
  </conditionalFormatting>
  <conditionalFormatting sqref="C17:H17 A17">
    <cfRule type="expression" dxfId="2396" priority="525" stopIfTrue="1">
      <formula>$H17=""</formula>
    </cfRule>
    <cfRule type="expression" dxfId="2395" priority="526" stopIfTrue="1">
      <formula>#REF!&lt;&gt;""</formula>
    </cfRule>
    <cfRule type="expression" dxfId="2394" priority="527" stopIfTrue="1">
      <formula>AND($I17="",$H17&lt;&gt;"")</formula>
    </cfRule>
  </conditionalFormatting>
  <conditionalFormatting sqref="B19">
    <cfRule type="expression" dxfId="2393" priority="522" stopIfTrue="1">
      <formula>$G19=""</formula>
    </cfRule>
    <cfRule type="expression" dxfId="2392" priority="523" stopIfTrue="1">
      <formula>#REF!&lt;&gt;""</formula>
    </cfRule>
    <cfRule type="expression" dxfId="2391" priority="524" stopIfTrue="1">
      <formula>AND($H19="",$G19&lt;&gt;"")</formula>
    </cfRule>
  </conditionalFormatting>
  <conditionalFormatting sqref="B19">
    <cfRule type="expression" dxfId="2390" priority="519" stopIfTrue="1">
      <formula>$G19=""</formula>
    </cfRule>
    <cfRule type="expression" dxfId="2389" priority="520" stopIfTrue="1">
      <formula>#REF!&lt;&gt;""</formula>
    </cfRule>
    <cfRule type="expression" dxfId="2388" priority="521" stopIfTrue="1">
      <formula>AND($H19="",$G19&lt;&gt;"")</formula>
    </cfRule>
  </conditionalFormatting>
  <conditionalFormatting sqref="B16">
    <cfRule type="expression" dxfId="2387" priority="516" stopIfTrue="1">
      <formula>$G16=""</formula>
    </cfRule>
    <cfRule type="expression" dxfId="2386" priority="517" stopIfTrue="1">
      <formula>#REF!&lt;&gt;""</formula>
    </cfRule>
    <cfRule type="expression" dxfId="2385" priority="518" stopIfTrue="1">
      <formula>AND($H16="",$G16&lt;&gt;"")</formula>
    </cfRule>
  </conditionalFormatting>
  <conditionalFormatting sqref="B19">
    <cfRule type="expression" dxfId="2384" priority="513" stopIfTrue="1">
      <formula>$G19=""</formula>
    </cfRule>
    <cfRule type="expression" dxfId="2383" priority="514" stopIfTrue="1">
      <formula>#REF!&lt;&gt;""</formula>
    </cfRule>
    <cfRule type="expression" dxfId="2382" priority="515" stopIfTrue="1">
      <formula>AND($H19="",$G19&lt;&gt;"")</formula>
    </cfRule>
  </conditionalFormatting>
  <conditionalFormatting sqref="B16">
    <cfRule type="expression" dxfId="2381" priority="510" stopIfTrue="1">
      <formula>$G16=""</formula>
    </cfRule>
    <cfRule type="expression" dxfId="2380" priority="511" stopIfTrue="1">
      <formula>#REF!&lt;&gt;""</formula>
    </cfRule>
    <cfRule type="expression" dxfId="2379" priority="512" stopIfTrue="1">
      <formula>AND($H16="",$G16&lt;&gt;"")</formula>
    </cfRule>
  </conditionalFormatting>
  <conditionalFormatting sqref="G16">
    <cfRule type="expression" dxfId="2378" priority="507" stopIfTrue="1">
      <formula>$H16=""</formula>
    </cfRule>
    <cfRule type="expression" dxfId="2377" priority="508" stopIfTrue="1">
      <formula>#REF!&lt;&gt;""</formula>
    </cfRule>
    <cfRule type="expression" dxfId="2376" priority="509" stopIfTrue="1">
      <formula>AND($I16="",$H16&lt;&gt;"")</formula>
    </cfRule>
  </conditionalFormatting>
  <conditionalFormatting sqref="B16">
    <cfRule type="expression" dxfId="2375" priority="504" stopIfTrue="1">
      <formula>$G16=""</formula>
    </cfRule>
    <cfRule type="expression" dxfId="2374" priority="505" stopIfTrue="1">
      <formula>#REF!&lt;&gt;""</formula>
    </cfRule>
    <cfRule type="expression" dxfId="2373" priority="506" stopIfTrue="1">
      <formula>AND($H16="",$G16&lt;&gt;"")</formula>
    </cfRule>
  </conditionalFormatting>
  <conditionalFormatting sqref="C16:F16">
    <cfRule type="expression" dxfId="2372" priority="501" stopIfTrue="1">
      <formula>$H16=""</formula>
    </cfRule>
    <cfRule type="expression" dxfId="2371" priority="502" stopIfTrue="1">
      <formula>#REF!&lt;&gt;""</formula>
    </cfRule>
    <cfRule type="expression" dxfId="2370" priority="503" stopIfTrue="1">
      <formula>AND($I16="",$H16&lt;&gt;"")</formula>
    </cfRule>
  </conditionalFormatting>
  <conditionalFormatting sqref="B16">
    <cfRule type="expression" dxfId="2369" priority="498" stopIfTrue="1">
      <formula>$G16=""</formula>
    </cfRule>
    <cfRule type="expression" dxfId="2368" priority="499" stopIfTrue="1">
      <formula>#REF!&lt;&gt;""</formula>
    </cfRule>
    <cfRule type="expression" dxfId="2367" priority="500" stopIfTrue="1">
      <formula>AND($H16="",$G16&lt;&gt;"")</formula>
    </cfRule>
  </conditionalFormatting>
  <conditionalFormatting sqref="C16:G16">
    <cfRule type="expression" dxfId="2366" priority="495" stopIfTrue="1">
      <formula>$H16=""</formula>
    </cfRule>
    <cfRule type="expression" dxfId="2365" priority="496" stopIfTrue="1">
      <formula>#REF!&lt;&gt;""</formula>
    </cfRule>
    <cfRule type="expression" dxfId="2364" priority="497" stopIfTrue="1">
      <formula>AND($I16="",$H16&lt;&gt;"")</formula>
    </cfRule>
  </conditionalFormatting>
  <conditionalFormatting sqref="B16">
    <cfRule type="expression" dxfId="2363" priority="492" stopIfTrue="1">
      <formula>$G16=""</formula>
    </cfRule>
    <cfRule type="expression" dxfId="2362" priority="493" stopIfTrue="1">
      <formula>#REF!&lt;&gt;""</formula>
    </cfRule>
    <cfRule type="expression" dxfId="2361" priority="494" stopIfTrue="1">
      <formula>AND($H16="",$G16&lt;&gt;"")</formula>
    </cfRule>
  </conditionalFormatting>
  <conditionalFormatting sqref="A16">
    <cfRule type="expression" dxfId="2360" priority="489" stopIfTrue="1">
      <formula>$G16=""</formula>
    </cfRule>
    <cfRule type="expression" dxfId="2359" priority="490" stopIfTrue="1">
      <formula>#REF!&lt;&gt;""</formula>
    </cfRule>
    <cfRule type="expression" dxfId="2358" priority="491" stopIfTrue="1">
      <formula>AND($H16="",$G16&lt;&gt;"")</formula>
    </cfRule>
  </conditionalFormatting>
  <conditionalFormatting sqref="A16">
    <cfRule type="expression" dxfId="2357" priority="486" stopIfTrue="1">
      <formula>$G16=""</formula>
    </cfRule>
    <cfRule type="expression" dxfId="2356" priority="487" stopIfTrue="1">
      <formula>#REF!&lt;&gt;""</formula>
    </cfRule>
    <cfRule type="expression" dxfId="2355" priority="488" stopIfTrue="1">
      <formula>AND($H16="",$G16&lt;&gt;"")</formula>
    </cfRule>
  </conditionalFormatting>
  <conditionalFormatting sqref="A16">
    <cfRule type="expression" dxfId="2354" priority="483" stopIfTrue="1">
      <formula>$G16=""</formula>
    </cfRule>
    <cfRule type="expression" dxfId="2353" priority="484" stopIfTrue="1">
      <formula>#REF!&lt;&gt;""</formula>
    </cfRule>
    <cfRule type="expression" dxfId="2352" priority="485" stopIfTrue="1">
      <formula>AND($H16="",$G16&lt;&gt;"")</formula>
    </cfRule>
  </conditionalFormatting>
  <conditionalFormatting sqref="B16">
    <cfRule type="expression" dxfId="2351" priority="480" stopIfTrue="1">
      <formula>$G16=""</formula>
    </cfRule>
    <cfRule type="expression" dxfId="2350" priority="481" stopIfTrue="1">
      <formula>#REF!&lt;&gt;""</formula>
    </cfRule>
    <cfRule type="expression" dxfId="2349" priority="482" stopIfTrue="1">
      <formula>AND($H16="",$G16&lt;&gt;"")</formula>
    </cfRule>
  </conditionalFormatting>
  <conditionalFormatting sqref="A23">
    <cfRule type="expression" dxfId="2348" priority="477" stopIfTrue="1">
      <formula>$G23=""</formula>
    </cfRule>
    <cfRule type="expression" dxfId="2347" priority="478" stopIfTrue="1">
      <formula>#REF!&lt;&gt;""</formula>
    </cfRule>
    <cfRule type="expression" dxfId="2346" priority="479" stopIfTrue="1">
      <formula>AND($H23="",$G23&lt;&gt;"")</formula>
    </cfRule>
  </conditionalFormatting>
  <conditionalFormatting sqref="C23:H23">
    <cfRule type="expression" dxfId="2345" priority="474" stopIfTrue="1">
      <formula>$H23=""</formula>
    </cfRule>
    <cfRule type="expression" dxfId="2344" priority="475" stopIfTrue="1">
      <formula>#REF!&lt;&gt;""</formula>
    </cfRule>
    <cfRule type="expression" dxfId="2343" priority="476" stopIfTrue="1">
      <formula>AND($I23="",$H23&lt;&gt;"")</formula>
    </cfRule>
  </conditionalFormatting>
  <conditionalFormatting sqref="B23">
    <cfRule type="expression" dxfId="2342" priority="471" stopIfTrue="1">
      <formula>$G23=""</formula>
    </cfRule>
    <cfRule type="expression" dxfId="2341" priority="472" stopIfTrue="1">
      <formula>#REF!&lt;&gt;""</formula>
    </cfRule>
    <cfRule type="expression" dxfId="2340" priority="473" stopIfTrue="1">
      <formula>AND($H23="",$G23&lt;&gt;"")</formula>
    </cfRule>
  </conditionalFormatting>
  <conditionalFormatting sqref="A21">
    <cfRule type="expression" dxfId="2339" priority="468" stopIfTrue="1">
      <formula>$G21=""</formula>
    </cfRule>
    <cfRule type="expression" dxfId="2338" priority="469" stopIfTrue="1">
      <formula>#REF!&lt;&gt;""</formula>
    </cfRule>
    <cfRule type="expression" dxfId="2337" priority="470" stopIfTrue="1">
      <formula>AND($H21="",$G21&lt;&gt;"")</formula>
    </cfRule>
  </conditionalFormatting>
  <conditionalFormatting sqref="C21:H21">
    <cfRule type="expression" dxfId="2336" priority="465" stopIfTrue="1">
      <formula>$H21=""</formula>
    </cfRule>
    <cfRule type="expression" dxfId="2335" priority="466" stopIfTrue="1">
      <formula>#REF!&lt;&gt;""</formula>
    </cfRule>
    <cfRule type="expression" dxfId="2334" priority="467" stopIfTrue="1">
      <formula>AND($I21="",$H21&lt;&gt;"")</formula>
    </cfRule>
  </conditionalFormatting>
  <conditionalFormatting sqref="B21">
    <cfRule type="expression" dxfId="2333" priority="462" stopIfTrue="1">
      <formula>$G21=""</formula>
    </cfRule>
    <cfRule type="expression" dxfId="2332" priority="463" stopIfTrue="1">
      <formula>#REF!&lt;&gt;""</formula>
    </cfRule>
    <cfRule type="expression" dxfId="2331" priority="464" stopIfTrue="1">
      <formula>AND($H21="",$G21&lt;&gt;"")</formula>
    </cfRule>
  </conditionalFormatting>
  <conditionalFormatting sqref="A20">
    <cfRule type="expression" dxfId="2330" priority="459" stopIfTrue="1">
      <formula>$G20=""</formula>
    </cfRule>
    <cfRule type="expression" dxfId="2329" priority="460" stopIfTrue="1">
      <formula>#REF!&lt;&gt;""</formula>
    </cfRule>
    <cfRule type="expression" dxfId="2328" priority="461" stopIfTrue="1">
      <formula>AND($H20="",$G20&lt;&gt;"")</formula>
    </cfRule>
  </conditionalFormatting>
  <conditionalFormatting sqref="C20:H20">
    <cfRule type="expression" dxfId="2327" priority="456" stopIfTrue="1">
      <formula>$H20=""</formula>
    </cfRule>
    <cfRule type="expression" dxfId="2326" priority="457" stopIfTrue="1">
      <formula>#REF!&lt;&gt;""</formula>
    </cfRule>
    <cfRule type="expression" dxfId="2325" priority="458" stopIfTrue="1">
      <formula>AND($I20="",$H20&lt;&gt;"")</formula>
    </cfRule>
  </conditionalFormatting>
  <conditionalFormatting sqref="B20">
    <cfRule type="expression" dxfId="2324" priority="453" stopIfTrue="1">
      <formula>$G20=""</formula>
    </cfRule>
    <cfRule type="expression" dxfId="2323" priority="454" stopIfTrue="1">
      <formula>#REF!&lt;&gt;""</formula>
    </cfRule>
    <cfRule type="expression" dxfId="2322" priority="455" stopIfTrue="1">
      <formula>AND($H20="",$G20&lt;&gt;"")</formula>
    </cfRule>
  </conditionalFormatting>
  <conditionalFormatting sqref="A22">
    <cfRule type="expression" dxfId="2321" priority="450" stopIfTrue="1">
      <formula>$G22=""</formula>
    </cfRule>
    <cfRule type="expression" dxfId="2320" priority="451" stopIfTrue="1">
      <formula>#REF!&lt;&gt;""</formula>
    </cfRule>
    <cfRule type="expression" dxfId="2319" priority="452" stopIfTrue="1">
      <formula>AND($H22="",$G22&lt;&gt;"")</formula>
    </cfRule>
  </conditionalFormatting>
  <conditionalFormatting sqref="C22:H22">
    <cfRule type="expression" dxfId="2318" priority="447" stopIfTrue="1">
      <formula>$H22=""</formula>
    </cfRule>
    <cfRule type="expression" dxfId="2317" priority="448" stopIfTrue="1">
      <formula>#REF!&lt;&gt;""</formula>
    </cfRule>
    <cfRule type="expression" dxfId="2316" priority="449" stopIfTrue="1">
      <formula>AND($I22="",$H22&lt;&gt;"")</formula>
    </cfRule>
  </conditionalFormatting>
  <conditionalFormatting sqref="B22">
    <cfRule type="expression" dxfId="2315" priority="444" stopIfTrue="1">
      <formula>$G22=""</formula>
    </cfRule>
    <cfRule type="expression" dxfId="2314" priority="445" stopIfTrue="1">
      <formula>#REF!&lt;&gt;""</formula>
    </cfRule>
    <cfRule type="expression" dxfId="2313" priority="446" stopIfTrue="1">
      <formula>AND($H22="",$G22&lt;&gt;"")</formula>
    </cfRule>
  </conditionalFormatting>
  <conditionalFormatting sqref="H24 A24:F24">
    <cfRule type="expression" dxfId="2312" priority="441" stopIfTrue="1">
      <formula>$G24=""</formula>
    </cfRule>
    <cfRule type="expression" dxfId="2311" priority="442" stopIfTrue="1">
      <formula>#REF!&lt;&gt;""</formula>
    </cfRule>
    <cfRule type="expression" dxfId="2310" priority="443" stopIfTrue="1">
      <formula>AND($H24="",$G24&lt;&gt;"")</formula>
    </cfRule>
  </conditionalFormatting>
  <conditionalFormatting sqref="G24">
    <cfRule type="expression" dxfId="2309" priority="438" stopIfTrue="1">
      <formula>$H24=""</formula>
    </cfRule>
    <cfRule type="expression" dxfId="2308" priority="439" stopIfTrue="1">
      <formula>#REF!&lt;&gt;""</formula>
    </cfRule>
    <cfRule type="expression" dxfId="2307" priority="440" stopIfTrue="1">
      <formula>AND($I24="",$H24&lt;&gt;"")</formula>
    </cfRule>
  </conditionalFormatting>
  <conditionalFormatting sqref="A29 B26:H29 A26 A31:H31">
    <cfRule type="expression" dxfId="2306" priority="435" stopIfTrue="1">
      <formula>$G26=""</formula>
    </cfRule>
    <cfRule type="expression" dxfId="2305" priority="436" stopIfTrue="1">
      <formula>#REF!&lt;&gt;""</formula>
    </cfRule>
    <cfRule type="expression" dxfId="2304" priority="437" stopIfTrue="1">
      <formula>AND($H26="",$G26&lt;&gt;"")</formula>
    </cfRule>
  </conditionalFormatting>
  <conditionalFormatting sqref="A27">
    <cfRule type="expression" dxfId="2303" priority="432" stopIfTrue="1">
      <formula>$H27=""</formula>
    </cfRule>
    <cfRule type="expression" dxfId="2302" priority="433" stopIfTrue="1">
      <formula>#REF!&lt;&gt;""</formula>
    </cfRule>
    <cfRule type="expression" dxfId="2301" priority="434" stopIfTrue="1">
      <formula>AND($I27="",$H27&lt;&gt;"")</formula>
    </cfRule>
  </conditionalFormatting>
  <conditionalFormatting sqref="A28">
    <cfRule type="expression" dxfId="2300" priority="429" stopIfTrue="1">
      <formula>$G28=""</formula>
    </cfRule>
    <cfRule type="expression" dxfId="2299" priority="430" stopIfTrue="1">
      <formula>#REF!&lt;&gt;""</formula>
    </cfRule>
    <cfRule type="expression" dxfId="2298" priority="431" stopIfTrue="1">
      <formula>AND($H28="",$G28&lt;&gt;"")</formula>
    </cfRule>
  </conditionalFormatting>
  <conditionalFormatting sqref="A30:H30">
    <cfRule type="expression" dxfId="2297" priority="426" stopIfTrue="1">
      <formula>$G30=""</formula>
    </cfRule>
    <cfRule type="expression" dxfId="2296" priority="427" stopIfTrue="1">
      <formula>#REF!&lt;&gt;""</formula>
    </cfRule>
    <cfRule type="expression" dxfId="2295" priority="428" stopIfTrue="1">
      <formula>AND($H30="",$G30&lt;&gt;"")</formula>
    </cfRule>
  </conditionalFormatting>
  <conditionalFormatting sqref="B43:H43 A45:H47 A32:H35">
    <cfRule type="expression" dxfId="2294" priority="423" stopIfTrue="1">
      <formula>$G32=""</formula>
    </cfRule>
    <cfRule type="expression" dxfId="2293" priority="424" stopIfTrue="1">
      <formula>#REF!&lt;&gt;""</formula>
    </cfRule>
    <cfRule type="expression" dxfId="2292" priority="425" stopIfTrue="1">
      <formula>AND($H32="",$G32&lt;&gt;"")</formula>
    </cfRule>
  </conditionalFormatting>
  <conditionalFormatting sqref="D44:H44">
    <cfRule type="expression" dxfId="2291" priority="421" stopIfTrue="1">
      <formula>$B44=""</formula>
    </cfRule>
    <cfRule type="expression" dxfId="2290" priority="422" stopIfTrue="1">
      <formula>$C44&lt;&gt;""</formula>
    </cfRule>
  </conditionalFormatting>
  <conditionalFormatting sqref="B44:C44">
    <cfRule type="expression" dxfId="2289" priority="415" stopIfTrue="1">
      <formula>$G44=""</formula>
    </cfRule>
    <cfRule type="expression" dxfId="2288" priority="416" stopIfTrue="1">
      <formula>#REF!&lt;&gt;""</formula>
    </cfRule>
    <cfRule type="expression" dxfId="2287" priority="417" stopIfTrue="1">
      <formula>AND($H44="",$G44&lt;&gt;"")</formula>
    </cfRule>
  </conditionalFormatting>
  <conditionalFormatting sqref="A43">
    <cfRule type="expression" dxfId="2286" priority="412" stopIfTrue="1">
      <formula>$G43=""</formula>
    </cfRule>
    <cfRule type="expression" dxfId="2285" priority="413" stopIfTrue="1">
      <formula>#REF!&lt;&gt;""</formula>
    </cfRule>
    <cfRule type="expression" dxfId="2284" priority="414" stopIfTrue="1">
      <formula>AND($H43="",$G43&lt;&gt;"")</formula>
    </cfRule>
  </conditionalFormatting>
  <conditionalFormatting sqref="A44">
    <cfRule type="expression" dxfId="2283" priority="409" stopIfTrue="1">
      <formula>$G44=""</formula>
    </cfRule>
    <cfRule type="expression" dxfId="2282" priority="410" stopIfTrue="1">
      <formula>#REF!&lt;&gt;""</formula>
    </cfRule>
    <cfRule type="expression" dxfId="2281" priority="411" stopIfTrue="1">
      <formula>AND($H44="",$G44&lt;&gt;"")</formula>
    </cfRule>
  </conditionalFormatting>
  <conditionalFormatting sqref="A36:H36">
    <cfRule type="expression" dxfId="2280" priority="406" stopIfTrue="1">
      <formula>$G36=""</formula>
    </cfRule>
    <cfRule type="expression" dxfId="2279" priority="407" stopIfTrue="1">
      <formula>#REF!&lt;&gt;""</formula>
    </cfRule>
    <cfRule type="expression" dxfId="2278" priority="408" stopIfTrue="1">
      <formula>AND($H36="",$G36&lt;&gt;"")</formula>
    </cfRule>
  </conditionalFormatting>
  <conditionalFormatting sqref="B48:H48">
    <cfRule type="expression" dxfId="2277" priority="403" stopIfTrue="1">
      <formula>$G48=""</formula>
    </cfRule>
    <cfRule type="expression" dxfId="2276" priority="404" stopIfTrue="1">
      <formula>#REF!&lt;&gt;""</formula>
    </cfRule>
    <cfRule type="expression" dxfId="2275" priority="405" stopIfTrue="1">
      <formula>AND($H48="",$G48&lt;&gt;"")</formula>
    </cfRule>
  </conditionalFormatting>
  <conditionalFormatting sqref="A48">
    <cfRule type="expression" dxfId="2274" priority="400" stopIfTrue="1">
      <formula>$H48=""</formula>
    </cfRule>
    <cfRule type="expression" dxfId="2273" priority="401" stopIfTrue="1">
      <formula>#REF!&lt;&gt;""</formula>
    </cfRule>
    <cfRule type="expression" dxfId="2272" priority="402" stopIfTrue="1">
      <formula>AND($I48="",$H48&lt;&gt;"")</formula>
    </cfRule>
  </conditionalFormatting>
  <conditionalFormatting sqref="I36">
    <cfRule type="expression" dxfId="2271" priority="394" stopIfTrue="1">
      <formula>$G36=""</formula>
    </cfRule>
    <cfRule type="expression" dxfId="2270" priority="395" stopIfTrue="1">
      <formula>#REF!&lt;&gt;""</formula>
    </cfRule>
    <cfRule type="expression" dxfId="2269" priority="396" stopIfTrue="1">
      <formula>AND($H36="",$G36&lt;&gt;"")</formula>
    </cfRule>
  </conditionalFormatting>
  <conditionalFormatting sqref="B35:G35">
    <cfRule type="expression" dxfId="2268" priority="391" stopIfTrue="1">
      <formula>$G35=""</formula>
    </cfRule>
    <cfRule type="expression" dxfId="2267" priority="392" stopIfTrue="1">
      <formula>#REF!&lt;&gt;""</formula>
    </cfRule>
    <cfRule type="expression" dxfId="2266" priority="393" stopIfTrue="1">
      <formula>AND($H35="",$G35&lt;&gt;"")</formula>
    </cfRule>
  </conditionalFormatting>
  <conditionalFormatting sqref="B65:H65 A67:H69">
    <cfRule type="expression" dxfId="2265" priority="388" stopIfTrue="1">
      <formula>$G65=""</formula>
    </cfRule>
    <cfRule type="expression" dxfId="2264" priority="389" stopIfTrue="1">
      <formula>#REF!&lt;&gt;""</formula>
    </cfRule>
    <cfRule type="expression" dxfId="2263" priority="390" stopIfTrue="1">
      <formula>AND($H65="",$G65&lt;&gt;"")</formula>
    </cfRule>
  </conditionalFormatting>
  <conditionalFormatting sqref="D66:H66">
    <cfRule type="expression" dxfId="2262" priority="386" stopIfTrue="1">
      <formula>$B66=""</formula>
    </cfRule>
    <cfRule type="expression" dxfId="2261" priority="387" stopIfTrue="1">
      <formula>$C66&lt;&gt;""</formula>
    </cfRule>
  </conditionalFormatting>
  <conditionalFormatting sqref="A65">
    <cfRule type="expression" dxfId="2260" priority="384" stopIfTrue="1">
      <formula>$B65=""</formula>
    </cfRule>
    <cfRule type="expression" dxfId="2259" priority="385" stopIfTrue="1">
      <formula>$C65&lt;&gt;""</formula>
    </cfRule>
  </conditionalFormatting>
  <conditionalFormatting sqref="B66:C66">
    <cfRule type="expression" dxfId="2258" priority="381" stopIfTrue="1">
      <formula>$G66=""</formula>
    </cfRule>
    <cfRule type="expression" dxfId="2257" priority="382" stopIfTrue="1">
      <formula>#REF!&lt;&gt;""</formula>
    </cfRule>
    <cfRule type="expression" dxfId="2256" priority="383" stopIfTrue="1">
      <formula>AND($H66="",$G66&lt;&gt;"")</formula>
    </cfRule>
  </conditionalFormatting>
  <conditionalFormatting sqref="A66">
    <cfRule type="expression" dxfId="2255" priority="378" stopIfTrue="1">
      <formula>$G66=""</formula>
    </cfRule>
    <cfRule type="expression" dxfId="2254" priority="379" stopIfTrue="1">
      <formula>#REF!&lt;&gt;""</formula>
    </cfRule>
    <cfRule type="expression" dxfId="2253" priority="380" stopIfTrue="1">
      <formula>AND($H66="",$G66&lt;&gt;"")</formula>
    </cfRule>
  </conditionalFormatting>
  <conditionalFormatting sqref="A70:H70">
    <cfRule type="expression" dxfId="2252" priority="375" stopIfTrue="1">
      <formula>$G70=""</formula>
    </cfRule>
    <cfRule type="expression" dxfId="2251" priority="376" stopIfTrue="1">
      <formula>#REF!&lt;&gt;""</formula>
    </cfRule>
    <cfRule type="expression" dxfId="2250" priority="377" stopIfTrue="1">
      <formula>AND($H70="",$G70&lt;&gt;"")</formula>
    </cfRule>
  </conditionalFormatting>
  <conditionalFormatting sqref="B69:G69">
    <cfRule type="expression" dxfId="2249" priority="372" stopIfTrue="1">
      <formula>$G69=""</formula>
    </cfRule>
    <cfRule type="expression" dxfId="2248" priority="373" stopIfTrue="1">
      <formula>#REF!&lt;&gt;""</formula>
    </cfRule>
    <cfRule type="expression" dxfId="2247" priority="374" stopIfTrue="1">
      <formula>AND($H69="",$G69&lt;&gt;"")</formula>
    </cfRule>
  </conditionalFormatting>
  <conditionalFormatting sqref="A83:H86">
    <cfRule type="expression" dxfId="2246" priority="369" stopIfTrue="1">
      <formula>$G83=""</formula>
    </cfRule>
    <cfRule type="expression" dxfId="2245" priority="370" stopIfTrue="1">
      <formula>#REF!&lt;&gt;""</formula>
    </cfRule>
    <cfRule type="expression" dxfId="2244" priority="371" stopIfTrue="1">
      <formula>AND($H83="",$G83&lt;&gt;"")</formula>
    </cfRule>
  </conditionalFormatting>
  <conditionalFormatting sqref="A87:H87">
    <cfRule type="expression" dxfId="2243" priority="366" stopIfTrue="1">
      <formula>$G87=""</formula>
    </cfRule>
    <cfRule type="expression" dxfId="2242" priority="367" stopIfTrue="1">
      <formula>#REF!&lt;&gt;""</formula>
    </cfRule>
    <cfRule type="expression" dxfId="2241" priority="368" stopIfTrue="1">
      <formula>AND($H87="",$G87&lt;&gt;"")</formula>
    </cfRule>
  </conditionalFormatting>
  <conditionalFormatting sqref="I87">
    <cfRule type="expression" dxfId="2240" priority="357" stopIfTrue="1">
      <formula>$G87=""</formula>
    </cfRule>
    <cfRule type="expression" dxfId="2239" priority="358" stopIfTrue="1">
      <formula>#REF!&lt;&gt;""</formula>
    </cfRule>
    <cfRule type="expression" dxfId="2238" priority="359" stopIfTrue="1">
      <formula>AND($H87="",$G87&lt;&gt;"")</formula>
    </cfRule>
  </conditionalFormatting>
  <conditionalFormatting sqref="I87">
    <cfRule type="expression" dxfId="2237" priority="354" stopIfTrue="1">
      <formula>$G87=""</formula>
    </cfRule>
    <cfRule type="expression" dxfId="2236" priority="355" stopIfTrue="1">
      <formula>#REF!&lt;&gt;""</formula>
    </cfRule>
    <cfRule type="expression" dxfId="2235" priority="356" stopIfTrue="1">
      <formula>AND($H87="",$G87&lt;&gt;"")</formula>
    </cfRule>
  </conditionalFormatting>
  <conditionalFormatting sqref="J87">
    <cfRule type="expression" dxfId="2234" priority="351" stopIfTrue="1">
      <formula>$G87=""</formula>
    </cfRule>
    <cfRule type="expression" dxfId="2233" priority="352" stopIfTrue="1">
      <formula>#REF!&lt;&gt;""</formula>
    </cfRule>
    <cfRule type="expression" dxfId="2232" priority="353" stopIfTrue="1">
      <formula>AND($H87="",$G87&lt;&gt;"")</formula>
    </cfRule>
  </conditionalFormatting>
  <conditionalFormatting sqref="J87">
    <cfRule type="expression" dxfId="2231" priority="348" stopIfTrue="1">
      <formula>$G87=""</formula>
    </cfRule>
    <cfRule type="expression" dxfId="2230" priority="349" stopIfTrue="1">
      <formula>#REF!&lt;&gt;""</formula>
    </cfRule>
    <cfRule type="expression" dxfId="2229" priority="350" stopIfTrue="1">
      <formula>AND($H87="",$G87&lt;&gt;"")</formula>
    </cfRule>
  </conditionalFormatting>
  <conditionalFormatting sqref="K87">
    <cfRule type="expression" dxfId="2228" priority="345" stopIfTrue="1">
      <formula>$G87=""</formula>
    </cfRule>
    <cfRule type="expression" dxfId="2227" priority="346" stopIfTrue="1">
      <formula>#REF!&lt;&gt;""</formula>
    </cfRule>
    <cfRule type="expression" dxfId="2226" priority="347" stopIfTrue="1">
      <formula>AND($H87="",$G87&lt;&gt;"")</formula>
    </cfRule>
  </conditionalFormatting>
  <conditionalFormatting sqref="K87">
    <cfRule type="expression" dxfId="2225" priority="342" stopIfTrue="1">
      <formula>$G87=""</formula>
    </cfRule>
    <cfRule type="expression" dxfId="2224" priority="343" stopIfTrue="1">
      <formula>#REF!&lt;&gt;""</formula>
    </cfRule>
    <cfRule type="expression" dxfId="2223" priority="344" stopIfTrue="1">
      <formula>AND($H87="",$G87&lt;&gt;"")</formula>
    </cfRule>
  </conditionalFormatting>
  <conditionalFormatting sqref="A111:H111 A104:H104 A106:H109 A98:H102">
    <cfRule type="expression" dxfId="2222" priority="339" stopIfTrue="1">
      <formula>$G98=""</formula>
    </cfRule>
    <cfRule type="expression" dxfId="2221" priority="340" stopIfTrue="1">
      <formula>#REF!&lt;&gt;""</formula>
    </cfRule>
    <cfRule type="expression" dxfId="2220" priority="341" stopIfTrue="1">
      <formula>AND($H98="",$G98&lt;&gt;"")</formula>
    </cfRule>
  </conditionalFormatting>
  <conditionalFormatting sqref="A105:K105">
    <cfRule type="expression" dxfId="2219" priority="337" stopIfTrue="1">
      <formula>$B105=""</formula>
    </cfRule>
    <cfRule type="expression" dxfId="2218" priority="338" stopIfTrue="1">
      <formula>$C105&lt;&gt;""</formula>
    </cfRule>
  </conditionalFormatting>
  <conditionalFormatting sqref="A110:H110">
    <cfRule type="expression" dxfId="2217" priority="334" stopIfTrue="1">
      <formula>$G110=""</formula>
    </cfRule>
    <cfRule type="expression" dxfId="2216" priority="335" stopIfTrue="1">
      <formula>#REF!&lt;&gt;""</formula>
    </cfRule>
    <cfRule type="expression" dxfId="2215" priority="336" stopIfTrue="1">
      <formula>AND($H110="",$G110&lt;&gt;"")</formula>
    </cfRule>
  </conditionalFormatting>
  <conditionalFormatting sqref="A103:H103">
    <cfRule type="expression" dxfId="2214" priority="331" stopIfTrue="1">
      <formula>$G103=""</formula>
    </cfRule>
    <cfRule type="expression" dxfId="2213" priority="332" stopIfTrue="1">
      <formula>#REF!&lt;&gt;""</formula>
    </cfRule>
    <cfRule type="expression" dxfId="2212" priority="333" stopIfTrue="1">
      <formula>AND($H103="",$G103&lt;&gt;"")</formula>
    </cfRule>
  </conditionalFormatting>
  <conditionalFormatting sqref="A118:H118 A113:H116">
    <cfRule type="expression" dxfId="2211" priority="328" stopIfTrue="1">
      <formula>$G113=""</formula>
    </cfRule>
    <cfRule type="expression" dxfId="2210" priority="329" stopIfTrue="1">
      <formula>#REF!&lt;&gt;""</formula>
    </cfRule>
    <cfRule type="expression" dxfId="2209" priority="330" stopIfTrue="1">
      <formula>AND($H113="",$G113&lt;&gt;"")</formula>
    </cfRule>
  </conditionalFormatting>
  <conditionalFormatting sqref="A112:K112">
    <cfRule type="expression" dxfId="2208" priority="326" stopIfTrue="1">
      <formula>$B112=""</formula>
    </cfRule>
    <cfRule type="expression" dxfId="2207" priority="327" stopIfTrue="1">
      <formula>$C112&lt;&gt;""</formula>
    </cfRule>
  </conditionalFormatting>
  <conditionalFormatting sqref="A117:H117">
    <cfRule type="expression" dxfId="2206" priority="323" stopIfTrue="1">
      <formula>$G117=""</formula>
    </cfRule>
    <cfRule type="expression" dxfId="2205" priority="324" stopIfTrue="1">
      <formula>#REF!&lt;&gt;""</formula>
    </cfRule>
    <cfRule type="expression" dxfId="2204" priority="325" stopIfTrue="1">
      <formula>AND($H117="",$G117&lt;&gt;"")</formula>
    </cfRule>
  </conditionalFormatting>
  <conditionalFormatting sqref="A114:A115">
    <cfRule type="expression" dxfId="2203" priority="320" stopIfTrue="1">
      <formula>$G114=""</formula>
    </cfRule>
    <cfRule type="expression" dxfId="2202" priority="321" stopIfTrue="1">
      <formula>#REF!&lt;&gt;""</formula>
    </cfRule>
    <cfRule type="expression" dxfId="2201" priority="322" stopIfTrue="1">
      <formula>AND($H114="",$G114&lt;&gt;"")</formula>
    </cfRule>
  </conditionalFormatting>
  <conditionalFormatting sqref="B102:G102">
    <cfRule type="expression" dxfId="2200" priority="317" stopIfTrue="1">
      <formula>$G102=""</formula>
    </cfRule>
    <cfRule type="expression" dxfId="2199" priority="318" stopIfTrue="1">
      <formula>#REF!&lt;&gt;""</formula>
    </cfRule>
    <cfRule type="expression" dxfId="2198" priority="319" stopIfTrue="1">
      <formula>AND($H102="",$G102&lt;&gt;"")</formula>
    </cfRule>
  </conditionalFormatting>
  <conditionalFormatting sqref="A50">
    <cfRule type="expression" dxfId="2197" priority="287" stopIfTrue="1">
      <formula>$G50=""</formula>
    </cfRule>
    <cfRule type="expression" dxfId="2196" priority="288" stopIfTrue="1">
      <formula>#REF!&lt;&gt;""</formula>
    </cfRule>
    <cfRule type="expression" dxfId="2195" priority="289" stopIfTrue="1">
      <formula>AND($H50="",$G50&lt;&gt;"")</formula>
    </cfRule>
  </conditionalFormatting>
  <conditionalFormatting sqref="A50">
    <cfRule type="expression" dxfId="2194" priority="281" stopIfTrue="1">
      <formula>$G50=""</formula>
    </cfRule>
    <cfRule type="expression" dxfId="2193" priority="282" stopIfTrue="1">
      <formula>#REF!&lt;&gt;""</formula>
    </cfRule>
    <cfRule type="expression" dxfId="2192" priority="283" stopIfTrue="1">
      <formula>AND($H50="",$G50&lt;&gt;"")</formula>
    </cfRule>
  </conditionalFormatting>
  <conditionalFormatting sqref="A50">
    <cfRule type="expression" dxfId="2191" priority="275" stopIfTrue="1">
      <formula>$G50=""</formula>
    </cfRule>
    <cfRule type="expression" dxfId="2190" priority="276" stopIfTrue="1">
      <formula>#REF!&lt;&gt;""</formula>
    </cfRule>
    <cfRule type="expression" dxfId="2189" priority="277" stopIfTrue="1">
      <formula>AND($H50="",$G50&lt;&gt;"")</formula>
    </cfRule>
  </conditionalFormatting>
  <conditionalFormatting sqref="A50">
    <cfRule type="expression" dxfId="2188" priority="269" stopIfTrue="1">
      <formula>$G50=""</formula>
    </cfRule>
    <cfRule type="expression" dxfId="2187" priority="270" stopIfTrue="1">
      <formula>#REF!&lt;&gt;""</formula>
    </cfRule>
    <cfRule type="expression" dxfId="2186" priority="271" stopIfTrue="1">
      <formula>AND($H50="",$G50&lt;&gt;"")</formula>
    </cfRule>
  </conditionalFormatting>
  <conditionalFormatting sqref="I14">
    <cfRule type="expression" dxfId="2185" priority="266" stopIfTrue="1">
      <formula>$I14=""</formula>
    </cfRule>
    <cfRule type="expression" dxfId="2184" priority="267" stopIfTrue="1">
      <formula>#REF!&lt;&gt;""</formula>
    </cfRule>
    <cfRule type="expression" dxfId="2183" priority="268" stopIfTrue="1">
      <formula>AND($J14="",$I14&lt;&gt;"")</formula>
    </cfRule>
  </conditionalFormatting>
  <conditionalFormatting sqref="I14">
    <cfRule type="expression" dxfId="2182" priority="263" stopIfTrue="1">
      <formula>$H14=""</formula>
    </cfRule>
    <cfRule type="expression" dxfId="2181" priority="264" stopIfTrue="1">
      <formula>#REF!&lt;&gt;""</formula>
    </cfRule>
    <cfRule type="expression" dxfId="2180" priority="265" stopIfTrue="1">
      <formula>AND($I14="",$H14&lt;&gt;"")</formula>
    </cfRule>
  </conditionalFormatting>
  <conditionalFormatting sqref="A93:H93">
    <cfRule type="expression" dxfId="2179" priority="257" stopIfTrue="1">
      <formula>$G93=""</formula>
    </cfRule>
    <cfRule type="expression" dxfId="2178" priority="258" stopIfTrue="1">
      <formula>#REF!&lt;&gt;""</formula>
    </cfRule>
    <cfRule type="expression" dxfId="2177" priority="259" stopIfTrue="1">
      <formula>AND($H93="",$G93&lt;&gt;"")</formula>
    </cfRule>
  </conditionalFormatting>
  <conditionalFormatting sqref="J93">
    <cfRule type="expression" dxfId="2176" priority="251" stopIfTrue="1">
      <formula>$G93=""</formula>
    </cfRule>
    <cfRule type="expression" dxfId="2175" priority="252" stopIfTrue="1">
      <formula>#REF!&lt;&gt;""</formula>
    </cfRule>
    <cfRule type="expression" dxfId="2174" priority="253" stopIfTrue="1">
      <formula>AND($H93="",$G93&lt;&gt;"")</formula>
    </cfRule>
  </conditionalFormatting>
  <conditionalFormatting sqref="J93">
    <cfRule type="expression" dxfId="2173" priority="248" stopIfTrue="1">
      <formula>$G93=""</formula>
    </cfRule>
    <cfRule type="expression" dxfId="2172" priority="249" stopIfTrue="1">
      <formula>#REF!&lt;&gt;""</formula>
    </cfRule>
    <cfRule type="expression" dxfId="2171" priority="250" stopIfTrue="1">
      <formula>AND($H93="",$G93&lt;&gt;"")</formula>
    </cfRule>
  </conditionalFormatting>
  <conditionalFormatting sqref="J93">
    <cfRule type="expression" dxfId="2170" priority="245" stopIfTrue="1">
      <formula>$G93=""</formula>
    </cfRule>
    <cfRule type="expression" dxfId="2169" priority="246" stopIfTrue="1">
      <formula>#REF!&lt;&gt;""</formula>
    </cfRule>
    <cfRule type="expression" dxfId="2168" priority="247" stopIfTrue="1">
      <formula>AND($H93="",$G93&lt;&gt;"")</formula>
    </cfRule>
  </conditionalFormatting>
  <conditionalFormatting sqref="J93">
    <cfRule type="expression" dxfId="2167" priority="242" stopIfTrue="1">
      <formula>$G93=""</formula>
    </cfRule>
    <cfRule type="expression" dxfId="2166" priority="243" stopIfTrue="1">
      <formula>#REF!&lt;&gt;""</formula>
    </cfRule>
    <cfRule type="expression" dxfId="2165" priority="244" stopIfTrue="1">
      <formula>AND($H93="",$G93&lt;&gt;"")</formula>
    </cfRule>
  </conditionalFormatting>
  <conditionalFormatting sqref="J93">
    <cfRule type="expression" dxfId="2164" priority="239" stopIfTrue="1">
      <formula>$G93=""</formula>
    </cfRule>
    <cfRule type="expression" dxfId="2163" priority="240" stopIfTrue="1">
      <formula>#REF!&lt;&gt;""</formula>
    </cfRule>
    <cfRule type="expression" dxfId="2162" priority="241" stopIfTrue="1">
      <formula>AND($H93="",$G93&lt;&gt;"")</formula>
    </cfRule>
  </conditionalFormatting>
  <conditionalFormatting sqref="J93">
    <cfRule type="expression" dxfId="2161" priority="236" stopIfTrue="1">
      <formula>$G93=""</formula>
    </cfRule>
    <cfRule type="expression" dxfId="2160" priority="237" stopIfTrue="1">
      <formula>#REF!&lt;&gt;""</formula>
    </cfRule>
    <cfRule type="expression" dxfId="2159" priority="238" stopIfTrue="1">
      <formula>AND($H93="",$G93&lt;&gt;"")</formula>
    </cfRule>
  </conditionalFormatting>
  <conditionalFormatting sqref="J93">
    <cfRule type="expression" dxfId="2158" priority="233" stopIfTrue="1">
      <formula>$G93=""</formula>
    </cfRule>
    <cfRule type="expression" dxfId="2157" priority="234" stopIfTrue="1">
      <formula>#REF!&lt;&gt;""</formula>
    </cfRule>
    <cfRule type="expression" dxfId="2156" priority="235" stopIfTrue="1">
      <formula>AND($H93="",$G93&lt;&gt;"")</formula>
    </cfRule>
  </conditionalFormatting>
  <conditionalFormatting sqref="K93">
    <cfRule type="expression" dxfId="2155" priority="230" stopIfTrue="1">
      <formula>$G93=""</formula>
    </cfRule>
    <cfRule type="expression" dxfId="2154" priority="231" stopIfTrue="1">
      <formula>#REF!&lt;&gt;""</formula>
    </cfRule>
    <cfRule type="expression" dxfId="2153" priority="232" stopIfTrue="1">
      <formula>AND($H93="",$G93&lt;&gt;"")</formula>
    </cfRule>
  </conditionalFormatting>
  <conditionalFormatting sqref="K93">
    <cfRule type="expression" dxfId="2152" priority="227" stopIfTrue="1">
      <formula>$G93=""</formula>
    </cfRule>
    <cfRule type="expression" dxfId="2151" priority="228" stopIfTrue="1">
      <formula>#REF!&lt;&gt;""</formula>
    </cfRule>
    <cfRule type="expression" dxfId="2150" priority="229" stopIfTrue="1">
      <formula>AND($H93="",$G93&lt;&gt;"")</formula>
    </cfRule>
  </conditionalFormatting>
  <conditionalFormatting sqref="K93">
    <cfRule type="expression" dxfId="2149" priority="224" stopIfTrue="1">
      <formula>$G93=""</formula>
    </cfRule>
    <cfRule type="expression" dxfId="2148" priority="225" stopIfTrue="1">
      <formula>#REF!&lt;&gt;""</formula>
    </cfRule>
    <cfRule type="expression" dxfId="2147" priority="226" stopIfTrue="1">
      <formula>AND($H93="",$G93&lt;&gt;"")</formula>
    </cfRule>
  </conditionalFormatting>
  <conditionalFormatting sqref="K93">
    <cfRule type="expression" dxfId="2146" priority="221" stopIfTrue="1">
      <formula>$G93=""</formula>
    </cfRule>
    <cfRule type="expression" dxfId="2145" priority="222" stopIfTrue="1">
      <formula>#REF!&lt;&gt;""</formula>
    </cfRule>
    <cfRule type="expression" dxfId="2144" priority="223" stopIfTrue="1">
      <formula>AND($H93="",$G93&lt;&gt;"")</formula>
    </cfRule>
  </conditionalFormatting>
  <conditionalFormatting sqref="K93">
    <cfRule type="expression" dxfId="2143" priority="218" stopIfTrue="1">
      <formula>$G93=""</formula>
    </cfRule>
    <cfRule type="expression" dxfId="2142" priority="219" stopIfTrue="1">
      <formula>#REF!&lt;&gt;""</formula>
    </cfRule>
    <cfRule type="expression" dxfId="2141" priority="220" stopIfTrue="1">
      <formula>AND($H93="",$G93&lt;&gt;"")</formula>
    </cfRule>
  </conditionalFormatting>
  <conditionalFormatting sqref="K93">
    <cfRule type="expression" dxfId="2140" priority="215" stopIfTrue="1">
      <formula>$G93=""</formula>
    </cfRule>
    <cfRule type="expression" dxfId="2139" priority="216" stopIfTrue="1">
      <formula>#REF!&lt;&gt;""</formula>
    </cfRule>
    <cfRule type="expression" dxfId="2138" priority="217" stopIfTrue="1">
      <formula>AND($H93="",$G93&lt;&gt;"")</formula>
    </cfRule>
  </conditionalFormatting>
  <conditionalFormatting sqref="K93">
    <cfRule type="expression" dxfId="2137" priority="212" stopIfTrue="1">
      <formula>$G93=""</formula>
    </cfRule>
    <cfRule type="expression" dxfId="2136" priority="213" stopIfTrue="1">
      <formula>#REF!&lt;&gt;""</formula>
    </cfRule>
    <cfRule type="expression" dxfId="2135" priority="214" stopIfTrue="1">
      <formula>AND($H93="",$G93&lt;&gt;"")</formula>
    </cfRule>
  </conditionalFormatting>
  <conditionalFormatting sqref="J92">
    <cfRule type="expression" dxfId="2134" priority="209" stopIfTrue="1">
      <formula>$G92=""</formula>
    </cfRule>
    <cfRule type="expression" dxfId="2133" priority="210" stopIfTrue="1">
      <formula>#REF!&lt;&gt;""</formula>
    </cfRule>
    <cfRule type="expression" dxfId="2132" priority="211" stopIfTrue="1">
      <formula>AND($H92="",$G92&lt;&gt;"")</formula>
    </cfRule>
  </conditionalFormatting>
  <conditionalFormatting sqref="J92">
    <cfRule type="expression" dxfId="2131" priority="206" stopIfTrue="1">
      <formula>$G92=""</formula>
    </cfRule>
    <cfRule type="expression" dxfId="2130" priority="207" stopIfTrue="1">
      <formula>#REF!&lt;&gt;""</formula>
    </cfRule>
    <cfRule type="expression" dxfId="2129" priority="208" stopIfTrue="1">
      <formula>AND($H92="",$G92&lt;&gt;"")</formula>
    </cfRule>
  </conditionalFormatting>
  <conditionalFormatting sqref="J92">
    <cfRule type="expression" dxfId="2128" priority="203" stopIfTrue="1">
      <formula>$G92=""</formula>
    </cfRule>
    <cfRule type="expression" dxfId="2127" priority="204" stopIfTrue="1">
      <formula>#REF!&lt;&gt;""</formula>
    </cfRule>
    <cfRule type="expression" dxfId="2126" priority="205" stopIfTrue="1">
      <formula>AND($H92="",$G92&lt;&gt;"")</formula>
    </cfRule>
  </conditionalFormatting>
  <conditionalFormatting sqref="J92">
    <cfRule type="expression" dxfId="2125" priority="200" stopIfTrue="1">
      <formula>$G92=""</formula>
    </cfRule>
    <cfRule type="expression" dxfId="2124" priority="201" stopIfTrue="1">
      <formula>#REF!&lt;&gt;""</formula>
    </cfRule>
    <cfRule type="expression" dxfId="2123" priority="202" stopIfTrue="1">
      <formula>AND($H92="",$G92&lt;&gt;"")</formula>
    </cfRule>
  </conditionalFormatting>
  <conditionalFormatting sqref="J92">
    <cfRule type="expression" dxfId="2122" priority="197" stopIfTrue="1">
      <formula>$G92=""</formula>
    </cfRule>
    <cfRule type="expression" dxfId="2121" priority="198" stopIfTrue="1">
      <formula>#REF!&lt;&gt;""</formula>
    </cfRule>
    <cfRule type="expression" dxfId="2120" priority="199" stopIfTrue="1">
      <formula>AND($H92="",$G92&lt;&gt;"")</formula>
    </cfRule>
  </conditionalFormatting>
  <conditionalFormatting sqref="J92">
    <cfRule type="expression" dxfId="2119" priority="194" stopIfTrue="1">
      <formula>$G92=""</formula>
    </cfRule>
    <cfRule type="expression" dxfId="2118" priority="195" stopIfTrue="1">
      <formula>#REF!&lt;&gt;""</formula>
    </cfRule>
    <cfRule type="expression" dxfId="2117" priority="196" stopIfTrue="1">
      <formula>AND($H92="",$G92&lt;&gt;"")</formula>
    </cfRule>
  </conditionalFormatting>
  <conditionalFormatting sqref="J92">
    <cfRule type="expression" dxfId="2116" priority="191" stopIfTrue="1">
      <formula>$G92=""</formula>
    </cfRule>
    <cfRule type="expression" dxfId="2115" priority="192" stopIfTrue="1">
      <formula>#REF!&lt;&gt;""</formula>
    </cfRule>
    <cfRule type="expression" dxfId="2114" priority="193" stopIfTrue="1">
      <formula>AND($H92="",$G92&lt;&gt;"")</formula>
    </cfRule>
  </conditionalFormatting>
  <conditionalFormatting sqref="K92">
    <cfRule type="expression" dxfId="2113" priority="188" stopIfTrue="1">
      <formula>$G92=""</formula>
    </cfRule>
    <cfRule type="expression" dxfId="2112" priority="189" stopIfTrue="1">
      <formula>#REF!&lt;&gt;""</formula>
    </cfRule>
    <cfRule type="expression" dxfId="2111" priority="190" stopIfTrue="1">
      <formula>AND($H92="",$G92&lt;&gt;"")</formula>
    </cfRule>
  </conditionalFormatting>
  <conditionalFormatting sqref="K92">
    <cfRule type="expression" dxfId="2110" priority="185" stopIfTrue="1">
      <formula>$G92=""</formula>
    </cfRule>
    <cfRule type="expression" dxfId="2109" priority="186" stopIfTrue="1">
      <formula>#REF!&lt;&gt;""</formula>
    </cfRule>
    <cfRule type="expression" dxfId="2108" priority="187" stopIfTrue="1">
      <formula>AND($H92="",$G92&lt;&gt;"")</formula>
    </cfRule>
  </conditionalFormatting>
  <conditionalFormatting sqref="K92">
    <cfRule type="expression" dxfId="2107" priority="182" stopIfTrue="1">
      <formula>$G92=""</formula>
    </cfRule>
    <cfRule type="expression" dxfId="2106" priority="183" stopIfTrue="1">
      <formula>#REF!&lt;&gt;""</formula>
    </cfRule>
    <cfRule type="expression" dxfId="2105" priority="184" stopIfTrue="1">
      <formula>AND($H92="",$G92&lt;&gt;"")</formula>
    </cfRule>
  </conditionalFormatting>
  <conditionalFormatting sqref="K92">
    <cfRule type="expression" dxfId="2104" priority="179" stopIfTrue="1">
      <formula>$G92=""</formula>
    </cfRule>
    <cfRule type="expression" dxfId="2103" priority="180" stopIfTrue="1">
      <formula>#REF!&lt;&gt;""</formula>
    </cfRule>
    <cfRule type="expression" dxfId="2102" priority="181" stopIfTrue="1">
      <formula>AND($H92="",$G92&lt;&gt;"")</formula>
    </cfRule>
  </conditionalFormatting>
  <conditionalFormatting sqref="K92">
    <cfRule type="expression" dxfId="2101" priority="176" stopIfTrue="1">
      <formula>$G92=""</formula>
    </cfRule>
    <cfRule type="expression" dxfId="2100" priority="177" stopIfTrue="1">
      <formula>#REF!&lt;&gt;""</formula>
    </cfRule>
    <cfRule type="expression" dxfId="2099" priority="178" stopIfTrue="1">
      <formula>AND($H92="",$G92&lt;&gt;"")</formula>
    </cfRule>
  </conditionalFormatting>
  <conditionalFormatting sqref="K92">
    <cfRule type="expression" dxfId="2098" priority="173" stopIfTrue="1">
      <formula>$G92=""</formula>
    </cfRule>
    <cfRule type="expression" dxfId="2097" priority="174" stopIfTrue="1">
      <formula>#REF!&lt;&gt;""</formula>
    </cfRule>
    <cfRule type="expression" dxfId="2096" priority="175" stopIfTrue="1">
      <formula>AND($H92="",$G92&lt;&gt;"")</formula>
    </cfRule>
  </conditionalFormatting>
  <conditionalFormatting sqref="K92">
    <cfRule type="expression" dxfId="2095" priority="170" stopIfTrue="1">
      <formula>$G92=""</formula>
    </cfRule>
    <cfRule type="expression" dxfId="2094" priority="171" stopIfTrue="1">
      <formula>#REF!&lt;&gt;""</formula>
    </cfRule>
    <cfRule type="expression" dxfId="2093" priority="172" stopIfTrue="1">
      <formula>AND($H92="",$G92&lt;&gt;"")</formula>
    </cfRule>
  </conditionalFormatting>
  <conditionalFormatting sqref="B52:H52 B53 B54:H55 C56:H56 B56:B64 C58:H64">
    <cfRule type="expression" dxfId="2092" priority="164" stopIfTrue="1">
      <formula>$G52=""</formula>
    </cfRule>
    <cfRule type="expression" dxfId="2091" priority="165" stopIfTrue="1">
      <formula>#REF!&lt;&gt;""</formula>
    </cfRule>
    <cfRule type="expression" dxfId="2090" priority="166" stopIfTrue="1">
      <formula>AND($H52="",$G52&lt;&gt;"")</formula>
    </cfRule>
  </conditionalFormatting>
  <conditionalFormatting sqref="D53:H53">
    <cfRule type="expression" dxfId="2089" priority="162" stopIfTrue="1">
      <formula>$B53=""</formula>
    </cfRule>
    <cfRule type="expression" dxfId="2088" priority="163" stopIfTrue="1">
      <formula>$C53&lt;&gt;""</formula>
    </cfRule>
  </conditionalFormatting>
  <conditionalFormatting sqref="C53">
    <cfRule type="expression" dxfId="2087" priority="159" stopIfTrue="1">
      <formula>$G53=""</formula>
    </cfRule>
    <cfRule type="expression" dxfId="2086" priority="160" stopIfTrue="1">
      <formula>#REF!&lt;&gt;""</formula>
    </cfRule>
    <cfRule type="expression" dxfId="2085" priority="161" stopIfTrue="1">
      <formula>AND($H53="",$G53&lt;&gt;"")</formula>
    </cfRule>
  </conditionalFormatting>
  <conditionalFormatting sqref="C57:H57">
    <cfRule type="expression" dxfId="2084" priority="156" stopIfTrue="1">
      <formula>$G57=""</formula>
    </cfRule>
    <cfRule type="expression" dxfId="2083" priority="157" stopIfTrue="1">
      <formula>#REF!&lt;&gt;""</formula>
    </cfRule>
    <cfRule type="expression" dxfId="2082" priority="158" stopIfTrue="1">
      <formula>AND($H57="",$G57&lt;&gt;"")</formula>
    </cfRule>
  </conditionalFormatting>
  <conditionalFormatting sqref="A52 A58:A64">
    <cfRule type="expression" dxfId="2081" priority="150" stopIfTrue="1">
      <formula>$F52=""</formula>
    </cfRule>
    <cfRule type="expression" dxfId="2080" priority="151" stopIfTrue="1">
      <formula>#REF!&lt;&gt;""</formula>
    </cfRule>
    <cfRule type="expression" dxfId="2079" priority="152" stopIfTrue="1">
      <formula>AND($G52="",$F52&lt;&gt;"")</formula>
    </cfRule>
  </conditionalFormatting>
  <conditionalFormatting sqref="A53">
    <cfRule type="expression" dxfId="2078" priority="147" stopIfTrue="1">
      <formula>$F53=""</formula>
    </cfRule>
    <cfRule type="expression" dxfId="2077" priority="148" stopIfTrue="1">
      <formula>#REF!&lt;&gt;""</formula>
    </cfRule>
    <cfRule type="expression" dxfId="2076" priority="149" stopIfTrue="1">
      <formula>AND($G53="",$F53&lt;&gt;"")</formula>
    </cfRule>
  </conditionalFormatting>
  <conditionalFormatting sqref="A57">
    <cfRule type="expression" dxfId="2075" priority="144" stopIfTrue="1">
      <formula>$F57=""</formula>
    </cfRule>
    <cfRule type="expression" dxfId="2074" priority="145" stopIfTrue="1">
      <formula>#REF!&lt;&gt;""</formula>
    </cfRule>
    <cfRule type="expression" dxfId="2073" priority="146" stopIfTrue="1">
      <formula>AND($G57="",$F57&lt;&gt;"")</formula>
    </cfRule>
  </conditionalFormatting>
  <conditionalFormatting sqref="A55">
    <cfRule type="expression" dxfId="2072" priority="141" stopIfTrue="1">
      <formula>$F55=""</formula>
    </cfRule>
    <cfRule type="expression" dxfId="2071" priority="142" stopIfTrue="1">
      <formula>#REF!&lt;&gt;""</formula>
    </cfRule>
    <cfRule type="expression" dxfId="2070" priority="143" stopIfTrue="1">
      <formula>AND($G55="",$F55&lt;&gt;"")</formula>
    </cfRule>
  </conditionalFormatting>
  <conditionalFormatting sqref="A54">
    <cfRule type="expression" dxfId="2069" priority="138" stopIfTrue="1">
      <formula>$F54=""</formula>
    </cfRule>
    <cfRule type="expression" dxfId="2068" priority="139" stopIfTrue="1">
      <formula>#REF!&lt;&gt;""</formula>
    </cfRule>
    <cfRule type="expression" dxfId="2067" priority="140" stopIfTrue="1">
      <formula>AND($G54="",$F54&lt;&gt;"")</formula>
    </cfRule>
  </conditionalFormatting>
  <conditionalFormatting sqref="A56">
    <cfRule type="expression" dxfId="2066" priority="129" stopIfTrue="1">
      <formula>$G56=""</formula>
    </cfRule>
    <cfRule type="expression" dxfId="2065" priority="130" stopIfTrue="1">
      <formula>#REF!&lt;&gt;""</formula>
    </cfRule>
    <cfRule type="expression" dxfId="2064" priority="131" stopIfTrue="1">
      <formula>AND($H56="",$G56&lt;&gt;"")</formula>
    </cfRule>
  </conditionalFormatting>
  <conditionalFormatting sqref="B59:B62">
    <cfRule type="expression" dxfId="2063" priority="126" stopIfTrue="1">
      <formula>$G59=""</formula>
    </cfRule>
    <cfRule type="expression" dxfId="2062" priority="127" stopIfTrue="1">
      <formula>#REF!&lt;&gt;""</formula>
    </cfRule>
    <cfRule type="expression" dxfId="2061" priority="128" stopIfTrue="1">
      <formula>AND($H59="",$G59&lt;&gt;"")</formula>
    </cfRule>
  </conditionalFormatting>
  <conditionalFormatting sqref="B63:B64">
    <cfRule type="expression" dxfId="2060" priority="123" stopIfTrue="1">
      <formula>$G63=""</formula>
    </cfRule>
    <cfRule type="expression" dxfId="2059" priority="124" stopIfTrue="1">
      <formula>#REF!&lt;&gt;""</formula>
    </cfRule>
    <cfRule type="expression" dxfId="2058" priority="125" stopIfTrue="1">
      <formula>AND($H63="",$G63&lt;&gt;"")</formula>
    </cfRule>
  </conditionalFormatting>
  <conditionalFormatting sqref="C63:H64">
    <cfRule type="expression" dxfId="2057" priority="120" stopIfTrue="1">
      <formula>$G63=""</formula>
    </cfRule>
    <cfRule type="expression" dxfId="2056" priority="121" stopIfTrue="1">
      <formula>#REF!&lt;&gt;""</formula>
    </cfRule>
    <cfRule type="expression" dxfId="2055" priority="122" stopIfTrue="1">
      <formula>AND($H63="",$G63&lt;&gt;"")</formula>
    </cfRule>
  </conditionalFormatting>
  <conditionalFormatting sqref="A63">
    <cfRule type="expression" dxfId="2054" priority="117" stopIfTrue="1">
      <formula>$F63=""</formula>
    </cfRule>
    <cfRule type="expression" dxfId="2053" priority="118" stopIfTrue="1">
      <formula>#REF!&lt;&gt;""</formula>
    </cfRule>
    <cfRule type="expression" dxfId="2052" priority="119" stopIfTrue="1">
      <formula>AND($G63="",$F63&lt;&gt;"")</formula>
    </cfRule>
  </conditionalFormatting>
  <conditionalFormatting sqref="C60:H62">
    <cfRule type="expression" dxfId="2051" priority="114" stopIfTrue="1">
      <formula>$G60=""</formula>
    </cfRule>
    <cfRule type="expression" dxfId="2050" priority="115" stopIfTrue="1">
      <formula>#REF!&lt;&gt;""</formula>
    </cfRule>
    <cfRule type="expression" dxfId="2049" priority="116" stopIfTrue="1">
      <formula>AND($H60="",$G60&lt;&gt;"")</formula>
    </cfRule>
  </conditionalFormatting>
  <conditionalFormatting sqref="D59:H59">
    <cfRule type="expression" dxfId="2048" priority="112" stopIfTrue="1">
      <formula>$B59=""</formula>
    </cfRule>
    <cfRule type="expression" dxfId="2047" priority="113" stopIfTrue="1">
      <formula>$C59&lt;&gt;""</formula>
    </cfRule>
  </conditionalFormatting>
  <conditionalFormatting sqref="C59">
    <cfRule type="expression" dxfId="2046" priority="109" stopIfTrue="1">
      <formula>$G59=""</formula>
    </cfRule>
    <cfRule type="expression" dxfId="2045" priority="110" stopIfTrue="1">
      <formula>#REF!&lt;&gt;""</formula>
    </cfRule>
    <cfRule type="expression" dxfId="2044" priority="111" stopIfTrue="1">
      <formula>AND($H59="",$G59&lt;&gt;"")</formula>
    </cfRule>
  </conditionalFormatting>
  <conditionalFormatting sqref="A59">
    <cfRule type="expression" dxfId="2043" priority="106" stopIfTrue="1">
      <formula>$F59=""</formula>
    </cfRule>
    <cfRule type="expression" dxfId="2042" priority="107" stopIfTrue="1">
      <formula>#REF!&lt;&gt;""</formula>
    </cfRule>
    <cfRule type="expression" dxfId="2041" priority="108" stopIfTrue="1">
      <formula>AND($G59="",$F59&lt;&gt;"")</formula>
    </cfRule>
  </conditionalFormatting>
  <conditionalFormatting sqref="A61">
    <cfRule type="expression" dxfId="2040" priority="103" stopIfTrue="1">
      <formula>$F61=""</formula>
    </cfRule>
    <cfRule type="expression" dxfId="2039" priority="104" stopIfTrue="1">
      <formula>#REF!&lt;&gt;""</formula>
    </cfRule>
    <cfRule type="expression" dxfId="2038" priority="105" stopIfTrue="1">
      <formula>AND($G61="",$F61&lt;&gt;"")</formula>
    </cfRule>
  </conditionalFormatting>
  <conditionalFormatting sqref="A60">
    <cfRule type="expression" dxfId="2037" priority="100" stopIfTrue="1">
      <formula>$F60=""</formula>
    </cfRule>
    <cfRule type="expression" dxfId="2036" priority="101" stopIfTrue="1">
      <formula>#REF!&lt;&gt;""</formula>
    </cfRule>
    <cfRule type="expression" dxfId="2035" priority="102" stopIfTrue="1">
      <formula>AND($G60="",$F60&lt;&gt;"")</formula>
    </cfRule>
  </conditionalFormatting>
  <conditionalFormatting sqref="A62">
    <cfRule type="expression" dxfId="2034" priority="97" stopIfTrue="1">
      <formula>$G62=""</formula>
    </cfRule>
    <cfRule type="expression" dxfId="2033" priority="98" stopIfTrue="1">
      <formula>#REF!&lt;&gt;""</formula>
    </cfRule>
    <cfRule type="expression" dxfId="2032" priority="99" stopIfTrue="1">
      <formula>AND($H62="",$G62&lt;&gt;"")</formula>
    </cfRule>
  </conditionalFormatting>
  <conditionalFormatting sqref="A64">
    <cfRule type="expression" dxfId="2031" priority="94" stopIfTrue="1">
      <formula>$F64=""</formula>
    </cfRule>
    <cfRule type="expression" dxfId="2030" priority="95" stopIfTrue="1">
      <formula>#REF!&lt;&gt;""</formula>
    </cfRule>
    <cfRule type="expression" dxfId="2029" priority="96" stopIfTrue="1">
      <formula>AND($G64="",$F64&lt;&gt;"")</formula>
    </cfRule>
  </conditionalFormatting>
  <conditionalFormatting sqref="B79:H82">
    <cfRule type="expression" dxfId="2028" priority="91" stopIfTrue="1">
      <formula>$G79=""</formula>
    </cfRule>
    <cfRule type="expression" dxfId="2027" priority="92" stopIfTrue="1">
      <formula>#REF!&lt;&gt;""</formula>
    </cfRule>
    <cfRule type="expression" dxfId="2026" priority="93" stopIfTrue="1">
      <formula>AND($H79="",$G79&lt;&gt;"")</formula>
    </cfRule>
  </conditionalFormatting>
  <conditionalFormatting sqref="A79:A80">
    <cfRule type="expression" dxfId="2025" priority="88" stopIfTrue="1">
      <formula>$F79=""</formula>
    </cfRule>
    <cfRule type="expression" dxfId="2024" priority="89" stopIfTrue="1">
      <formula>#REF!&lt;&gt;""</formula>
    </cfRule>
    <cfRule type="expression" dxfId="2023" priority="90" stopIfTrue="1">
      <formula>AND($G79="",$F79&lt;&gt;"")</formula>
    </cfRule>
  </conditionalFormatting>
  <conditionalFormatting sqref="A81:A82">
    <cfRule type="expression" dxfId="2022" priority="85" stopIfTrue="1">
      <formula>$G81=""</formula>
    </cfRule>
    <cfRule type="expression" dxfId="2021" priority="86" stopIfTrue="1">
      <formula>#REF!&lt;&gt;""</formula>
    </cfRule>
    <cfRule type="expression" dxfId="2020" priority="87" stopIfTrue="1">
      <formula>AND($H81="",$G81&lt;&gt;"")</formula>
    </cfRule>
  </conditionalFormatting>
  <conditionalFormatting sqref="B97:H97">
    <cfRule type="expression" dxfId="2019" priority="82" stopIfTrue="1">
      <formula>$G97=""</formula>
    </cfRule>
    <cfRule type="expression" dxfId="2018" priority="83" stopIfTrue="1">
      <formula>#REF!&lt;&gt;""</formula>
    </cfRule>
    <cfRule type="expression" dxfId="2017" priority="84" stopIfTrue="1">
      <formula>AND($H97="",$G97&lt;&gt;"")</formula>
    </cfRule>
  </conditionalFormatting>
  <conditionalFormatting sqref="B95:H95">
    <cfRule type="expression" dxfId="2016" priority="79" stopIfTrue="1">
      <formula>$G95=""</formula>
    </cfRule>
    <cfRule type="expression" dxfId="2015" priority="80" stopIfTrue="1">
      <formula>#REF!&lt;&gt;""</formula>
    </cfRule>
    <cfRule type="expression" dxfId="2014" priority="81" stopIfTrue="1">
      <formula>AND($H95="",$G95&lt;&gt;"")</formula>
    </cfRule>
  </conditionalFormatting>
  <conditionalFormatting sqref="B96:H96">
    <cfRule type="expression" dxfId="2013" priority="76" stopIfTrue="1">
      <formula>$G96=""</formula>
    </cfRule>
    <cfRule type="expression" dxfId="2012" priority="77" stopIfTrue="1">
      <formula>#REF!&lt;&gt;""</formula>
    </cfRule>
    <cfRule type="expression" dxfId="2011" priority="78" stopIfTrue="1">
      <formula>AND($H96="",$G96&lt;&gt;"")</formula>
    </cfRule>
  </conditionalFormatting>
  <conditionalFormatting sqref="A95">
    <cfRule type="expression" dxfId="2010" priority="73" stopIfTrue="1">
      <formula>$F95=""</formula>
    </cfRule>
    <cfRule type="expression" dxfId="2009" priority="74" stopIfTrue="1">
      <formula>#REF!&lt;&gt;""</formula>
    </cfRule>
    <cfRule type="expression" dxfId="2008" priority="75" stopIfTrue="1">
      <formula>AND($G95="",$F95&lt;&gt;"")</formula>
    </cfRule>
  </conditionalFormatting>
  <conditionalFormatting sqref="A97">
    <cfRule type="expression" dxfId="2007" priority="70" stopIfTrue="1">
      <formula>$F97=""</formula>
    </cfRule>
    <cfRule type="expression" dxfId="2006" priority="71" stopIfTrue="1">
      <formula>#REF!&lt;&gt;""</formula>
    </cfRule>
    <cfRule type="expression" dxfId="2005" priority="72" stopIfTrue="1">
      <formula>AND($G97="",$F97&lt;&gt;"")</formula>
    </cfRule>
  </conditionalFormatting>
  <conditionalFormatting sqref="A96">
    <cfRule type="expression" dxfId="2004" priority="67" stopIfTrue="1">
      <formula>$F96=""</formula>
    </cfRule>
    <cfRule type="expression" dxfId="2003" priority="68" stopIfTrue="1">
      <formula>#REF!&lt;&gt;""</formula>
    </cfRule>
    <cfRule type="expression" dxfId="2002" priority="69" stopIfTrue="1">
      <formula>AND($G96="",$F96&lt;&gt;"")</formula>
    </cfRule>
  </conditionalFormatting>
  <conditionalFormatting sqref="J96">
    <cfRule type="expression" dxfId="2001" priority="64" stopIfTrue="1">
      <formula>$G96=""</formula>
    </cfRule>
    <cfRule type="expression" dxfId="2000" priority="65" stopIfTrue="1">
      <formula>#REF!&lt;&gt;""</formula>
    </cfRule>
    <cfRule type="expression" dxfId="1999" priority="66" stopIfTrue="1">
      <formula>AND($H96="",$G96&lt;&gt;"")</formula>
    </cfRule>
  </conditionalFormatting>
  <conditionalFormatting sqref="K96">
    <cfRule type="expression" dxfId="1998" priority="61" stopIfTrue="1">
      <formula>$G96=""</formula>
    </cfRule>
    <cfRule type="expression" dxfId="1997" priority="62" stopIfTrue="1">
      <formula>#REF!&lt;&gt;""</formula>
    </cfRule>
    <cfRule type="expression" dxfId="1996" priority="63" stopIfTrue="1">
      <formula>AND($H96="",$G96&lt;&gt;"")</formula>
    </cfRule>
  </conditionalFormatting>
  <conditionalFormatting sqref="J95">
    <cfRule type="expression" dxfId="1995" priority="58" stopIfTrue="1">
      <formula>$G95=""</formula>
    </cfRule>
    <cfRule type="expression" dxfId="1994" priority="59" stopIfTrue="1">
      <formula>#REF!&lt;&gt;""</formula>
    </cfRule>
    <cfRule type="expression" dxfId="1993" priority="60" stopIfTrue="1">
      <formula>AND($H95="",$G95&lt;&gt;"")</formula>
    </cfRule>
  </conditionalFormatting>
  <conditionalFormatting sqref="K95">
    <cfRule type="expression" dxfId="1992" priority="55" stopIfTrue="1">
      <formula>$G95=""</formula>
    </cfRule>
    <cfRule type="expression" dxfId="1991" priority="56" stopIfTrue="1">
      <formula>#REF!&lt;&gt;""</formula>
    </cfRule>
    <cfRule type="expression" dxfId="1990" priority="57" stopIfTrue="1">
      <formula>AND($H95="",$G95&lt;&gt;"")</formula>
    </cfRule>
  </conditionalFormatting>
  <conditionalFormatting sqref="B38:H42">
    <cfRule type="expression" dxfId="1989" priority="52" stopIfTrue="1">
      <formula>$H38=""</formula>
    </cfRule>
    <cfRule type="expression" dxfId="1988" priority="53" stopIfTrue="1">
      <formula>#REF!&lt;&gt;""</formula>
    </cfRule>
    <cfRule type="expression" dxfId="1987" priority="54" stopIfTrue="1">
      <formula>AND($I38="",$H38&lt;&gt;"")</formula>
    </cfRule>
  </conditionalFormatting>
  <conditionalFormatting sqref="A38:A42">
    <cfRule type="expression" dxfId="1986" priority="49" stopIfTrue="1">
      <formula>$G38=""</formula>
    </cfRule>
    <cfRule type="expression" dxfId="1985" priority="50" stopIfTrue="1">
      <formula>#REF!&lt;&gt;""</formula>
    </cfRule>
    <cfRule type="expression" dxfId="1984" priority="51" stopIfTrue="1">
      <formula>AND($H38="",$G38&lt;&gt;"")</formula>
    </cfRule>
  </conditionalFormatting>
  <conditionalFormatting sqref="B91:H91 G89:G90">
    <cfRule type="expression" dxfId="1983" priority="46" stopIfTrue="1">
      <formula>$G89=""</formula>
    </cfRule>
    <cfRule type="expression" dxfId="1982" priority="47" stopIfTrue="1">
      <formula>#REF!&lt;&gt;""</formula>
    </cfRule>
    <cfRule type="expression" dxfId="1981" priority="48" stopIfTrue="1">
      <formula>AND($H89="",$G89&lt;&gt;"")</formula>
    </cfRule>
  </conditionalFormatting>
  <conditionalFormatting sqref="B89:H89">
    <cfRule type="expression" dxfId="1980" priority="43" stopIfTrue="1">
      <formula>$G89=""</formula>
    </cfRule>
    <cfRule type="expression" dxfId="1979" priority="44" stopIfTrue="1">
      <formula>#REF!&lt;&gt;""</formula>
    </cfRule>
    <cfRule type="expression" dxfId="1978" priority="45" stopIfTrue="1">
      <formula>AND($H89="",$G89&lt;&gt;"")</formula>
    </cfRule>
  </conditionalFormatting>
  <conditionalFormatting sqref="A89">
    <cfRule type="expression" dxfId="1977" priority="40" stopIfTrue="1">
      <formula>$F89=""</formula>
    </cfRule>
    <cfRule type="expression" dxfId="1976" priority="41" stopIfTrue="1">
      <formula>#REF!&lt;&gt;""</formula>
    </cfRule>
    <cfRule type="expression" dxfId="1975" priority="42" stopIfTrue="1">
      <formula>AND($G89="",$F89&lt;&gt;"")</formula>
    </cfRule>
  </conditionalFormatting>
  <conditionalFormatting sqref="B90:H90">
    <cfRule type="expression" dxfId="1974" priority="37" stopIfTrue="1">
      <formula>$G90=""</formula>
    </cfRule>
    <cfRule type="expression" dxfId="1973" priority="38" stopIfTrue="1">
      <formula>#REF!&lt;&gt;""</formula>
    </cfRule>
    <cfRule type="expression" dxfId="1972" priority="39" stopIfTrue="1">
      <formula>AND($H90="",$G90&lt;&gt;"")</formula>
    </cfRule>
  </conditionalFormatting>
  <conditionalFormatting sqref="A91">
    <cfRule type="expression" dxfId="1971" priority="34" stopIfTrue="1">
      <formula>$F91=""</formula>
    </cfRule>
    <cfRule type="expression" dxfId="1970" priority="35" stopIfTrue="1">
      <formula>#REF!&lt;&gt;""</formula>
    </cfRule>
    <cfRule type="expression" dxfId="1969" priority="36" stopIfTrue="1">
      <formula>AND($G91="",$F91&lt;&gt;"")</formula>
    </cfRule>
  </conditionalFormatting>
  <conditionalFormatting sqref="A90">
    <cfRule type="expression" dxfId="1968" priority="31" stopIfTrue="1">
      <formula>$F90=""</formula>
    </cfRule>
    <cfRule type="expression" dxfId="1967" priority="32" stopIfTrue="1">
      <formula>#REF!&lt;&gt;""</formula>
    </cfRule>
    <cfRule type="expression" dxfId="1966" priority="33" stopIfTrue="1">
      <formula>AND($G90="",$F90&lt;&gt;"")</formula>
    </cfRule>
  </conditionalFormatting>
  <conditionalFormatting sqref="G89">
    <cfRule type="expression" dxfId="1965" priority="28" stopIfTrue="1">
      <formula>$G89=""</formula>
    </cfRule>
    <cfRule type="expression" dxfId="1964" priority="29" stopIfTrue="1">
      <formula>#REF!&lt;&gt;""</formula>
    </cfRule>
    <cfRule type="expression" dxfId="1963" priority="30" stopIfTrue="1">
      <formula>AND($H89="",$G89&lt;&gt;"")</formula>
    </cfRule>
  </conditionalFormatting>
  <conditionalFormatting sqref="G90">
    <cfRule type="expression" dxfId="1962" priority="25" stopIfTrue="1">
      <formula>$G90=""</formula>
    </cfRule>
    <cfRule type="expression" dxfId="1961" priority="26" stopIfTrue="1">
      <formula>#REF!&lt;&gt;""</formula>
    </cfRule>
    <cfRule type="expression" dxfId="1960" priority="27" stopIfTrue="1">
      <formula>AND($H90="",$G90&lt;&gt;"")</formula>
    </cfRule>
  </conditionalFormatting>
  <conditionalFormatting sqref="A72:A78">
    <cfRule type="expression" dxfId="1959" priority="16" stopIfTrue="1">
      <formula>$G72=""</formula>
    </cfRule>
    <cfRule type="expression" dxfId="1958" priority="17" stopIfTrue="1">
      <formula>#REF!&lt;&gt;""</formula>
    </cfRule>
    <cfRule type="expression" dxfId="1957" priority="18" stopIfTrue="1">
      <formula>AND($H72="",$G72&lt;&gt;"")</formula>
    </cfRule>
  </conditionalFormatting>
  <conditionalFormatting sqref="B73:H73">
    <cfRule type="expression" dxfId="1956" priority="13" stopIfTrue="1">
      <formula>$G73=""</formula>
    </cfRule>
    <cfRule type="expression" dxfId="1955" priority="14" stopIfTrue="1">
      <formula>#REF!&lt;&gt;""</formula>
    </cfRule>
    <cfRule type="expression" dxfId="1954" priority="15" stopIfTrue="1">
      <formula>AND($H73="",$G73&lt;&gt;"")</formula>
    </cfRule>
  </conditionalFormatting>
  <conditionalFormatting sqref="A73">
    <cfRule type="expression" dxfId="1953" priority="10" stopIfTrue="1">
      <formula>$F73=""</formula>
    </cfRule>
    <cfRule type="expression" dxfId="1952" priority="11" stopIfTrue="1">
      <formula>#REF!&lt;&gt;""</formula>
    </cfRule>
    <cfRule type="expression" dxfId="1951" priority="12" stopIfTrue="1">
      <formula>AND($G73="",$F73&lt;&gt;"")</formula>
    </cfRule>
  </conditionalFormatting>
  <conditionalFormatting sqref="A74:A76 A78">
    <cfRule type="expression" dxfId="1950" priority="7" stopIfTrue="1">
      <formula>$G74=""</formula>
    </cfRule>
    <cfRule type="expression" dxfId="1949" priority="8" stopIfTrue="1">
      <formula>#REF!&lt;&gt;""</formula>
    </cfRule>
    <cfRule type="expression" dxfId="1948" priority="9" stopIfTrue="1">
      <formula>AND($H74="",$G74&lt;&gt;"")</formula>
    </cfRule>
  </conditionalFormatting>
  <conditionalFormatting sqref="A77">
    <cfRule type="expression" dxfId="1947" priority="4" stopIfTrue="1">
      <formula>$G77=""</formula>
    </cfRule>
    <cfRule type="expression" dxfId="1946" priority="5" stopIfTrue="1">
      <formula>#REF!&lt;&gt;""</formula>
    </cfRule>
    <cfRule type="expression" dxfId="1945" priority="6" stopIfTrue="1">
      <formula>AND($H77="",$G77&lt;&gt;"")</formula>
    </cfRule>
  </conditionalFormatting>
  <conditionalFormatting sqref="B74:H78">
    <cfRule type="expression" dxfId="1944" priority="1" stopIfTrue="1">
      <formula>$H74=""</formula>
    </cfRule>
    <cfRule type="expression" dxfId="1943" priority="2" stopIfTrue="1">
      <formula>#REF!&lt;&gt;""</formula>
    </cfRule>
    <cfRule type="expression" dxfId="1942" priority="3" stopIfTrue="1">
      <formula>AND($I74="",$H74&lt;&gt;"")</formula>
    </cfRule>
  </conditionalFormatting>
  <pageMargins left="0.43307089999999998" right="0.2362205" top="0.70275589999999999" bottom="1.220866" header="0.3" footer="0.3"/>
  <pageSetup paperSize="9" scale="82" orientation="portrait" r:id="rId1"/>
  <headerFooter>
    <oddHeader>&amp;C&amp;P</oddHeader>
  </headerFooter>
  <rowBreaks count="1" manualBreakCount="1">
    <brk id="90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56"/>
  <sheetViews>
    <sheetView tabSelected="1" view="pageBreakPreview" zoomScaleSheetLayoutView="100" workbookViewId="0">
      <selection activeCell="I1" sqref="I1:L1"/>
    </sheetView>
  </sheetViews>
  <sheetFormatPr defaultRowHeight="12.75" x14ac:dyDescent="0.2"/>
  <cols>
    <col min="1" max="1" width="40.33203125" customWidth="1"/>
    <col min="2" max="4" width="4.1640625" customWidth="1"/>
    <col min="5" max="5" width="7" customWidth="1"/>
    <col min="6" max="6" width="6.33203125" customWidth="1"/>
    <col min="7" max="7" width="4.1640625" customWidth="1"/>
    <col min="8" max="8" width="4.5" customWidth="1"/>
    <col min="9" max="9" width="5.5" customWidth="1"/>
    <col min="10" max="12" width="14" customWidth="1"/>
    <col min="14" max="14" width="15.6640625" bestFit="1" customWidth="1"/>
  </cols>
  <sheetData>
    <row r="1" spans="1:13" ht="121.5" customHeight="1" x14ac:dyDescent="0.2">
      <c r="A1" s="9" t="s">
        <v>0</v>
      </c>
      <c r="B1" s="4" t="s">
        <v>0</v>
      </c>
      <c r="C1" s="4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4" t="s">
        <v>0</v>
      </c>
      <c r="I1" s="101" t="s">
        <v>166</v>
      </c>
      <c r="J1" s="101"/>
      <c r="K1" s="101"/>
      <c r="L1" s="101"/>
      <c r="M1" s="42"/>
    </row>
    <row r="2" spans="1:13" ht="115.5" customHeight="1" x14ac:dyDescent="0.2">
      <c r="A2" s="102" t="s">
        <v>122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42"/>
    </row>
    <row r="3" spans="1:13" ht="15" customHeight="1" x14ac:dyDescent="0.2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03" t="s">
        <v>1</v>
      </c>
      <c r="J3" s="103"/>
      <c r="K3" s="103"/>
      <c r="L3" s="103"/>
      <c r="M3" s="42"/>
    </row>
    <row r="4" spans="1:13" ht="19.5" customHeight="1" x14ac:dyDescent="0.2">
      <c r="A4" s="105" t="s">
        <v>2</v>
      </c>
      <c r="B4" s="105" t="s">
        <v>5</v>
      </c>
      <c r="C4" s="105"/>
      <c r="D4" s="105"/>
      <c r="E4" s="105"/>
      <c r="F4" s="105" t="s">
        <v>22</v>
      </c>
      <c r="G4" s="105" t="s">
        <v>3</v>
      </c>
      <c r="H4" s="105" t="s">
        <v>4</v>
      </c>
      <c r="I4" s="105" t="s">
        <v>21</v>
      </c>
      <c r="J4" s="105" t="s">
        <v>7</v>
      </c>
      <c r="K4" s="105"/>
      <c r="L4" s="105"/>
      <c r="M4" s="42"/>
    </row>
    <row r="5" spans="1:13" ht="14.85" customHeight="1" x14ac:dyDescent="0.2">
      <c r="A5" s="105" t="s">
        <v>0</v>
      </c>
      <c r="B5" s="105" t="s">
        <v>0</v>
      </c>
      <c r="C5" s="105"/>
      <c r="D5" s="105"/>
      <c r="E5" s="105"/>
      <c r="F5" s="105" t="s">
        <v>0</v>
      </c>
      <c r="G5" s="105" t="s">
        <v>0</v>
      </c>
      <c r="H5" s="105" t="s">
        <v>0</v>
      </c>
      <c r="I5" s="105" t="s">
        <v>0</v>
      </c>
      <c r="J5" s="43" t="s">
        <v>23</v>
      </c>
      <c r="K5" s="43" t="s">
        <v>24</v>
      </c>
      <c r="L5" s="43" t="s">
        <v>123</v>
      </c>
      <c r="M5" s="42"/>
    </row>
    <row r="6" spans="1:13" ht="13.7" customHeight="1" x14ac:dyDescent="0.2">
      <c r="A6" s="2" t="s">
        <v>8</v>
      </c>
      <c r="B6" s="2" t="s">
        <v>9</v>
      </c>
      <c r="C6" s="2" t="s">
        <v>10</v>
      </c>
      <c r="D6" s="2" t="s">
        <v>11</v>
      </c>
      <c r="E6" s="2" t="s">
        <v>12</v>
      </c>
      <c r="F6" s="2" t="s">
        <v>13</v>
      </c>
      <c r="G6" s="2" t="s">
        <v>14</v>
      </c>
      <c r="H6" s="2" t="s">
        <v>15</v>
      </c>
      <c r="I6" s="2" t="s">
        <v>16</v>
      </c>
      <c r="J6" s="2" t="s">
        <v>17</v>
      </c>
      <c r="K6" s="2" t="s">
        <v>18</v>
      </c>
      <c r="L6" s="2" t="s">
        <v>20</v>
      </c>
      <c r="M6" s="42"/>
    </row>
    <row r="7" spans="1:13" ht="15.75" customHeight="1" x14ac:dyDescent="0.2">
      <c r="A7" s="68" t="s">
        <v>19</v>
      </c>
      <c r="B7" s="69"/>
      <c r="C7" s="69"/>
      <c r="D7" s="69"/>
      <c r="E7" s="69"/>
      <c r="F7" s="69"/>
      <c r="G7" s="69"/>
      <c r="H7" s="69"/>
      <c r="I7" s="69"/>
      <c r="J7" s="75">
        <f>J17+J60+J147+J59+J8</f>
        <v>4234.6000000000004</v>
      </c>
      <c r="K7" s="75">
        <f>K17+K60+K147</f>
        <v>3688.3</v>
      </c>
      <c r="L7" s="75">
        <f>L17+L60+L147</f>
        <v>3799.6</v>
      </c>
      <c r="M7" s="42"/>
    </row>
    <row r="8" spans="1:13" ht="111.75" customHeight="1" x14ac:dyDescent="0.2">
      <c r="A8" s="63" t="s">
        <v>161</v>
      </c>
      <c r="B8" s="83">
        <v>12</v>
      </c>
      <c r="C8" s="69"/>
      <c r="D8" s="69"/>
      <c r="E8" s="69"/>
      <c r="F8" s="69"/>
      <c r="G8" s="69"/>
      <c r="H8" s="69"/>
      <c r="I8" s="69"/>
      <c r="J8" s="91">
        <f t="shared" ref="J8" si="0">J13</f>
        <v>25</v>
      </c>
      <c r="K8" s="96">
        <v>0</v>
      </c>
      <c r="L8" s="96">
        <v>0</v>
      </c>
      <c r="M8" s="42"/>
    </row>
    <row r="9" spans="1:13" ht="51.75" customHeight="1" x14ac:dyDescent="0.2">
      <c r="A9" s="95" t="s">
        <v>158</v>
      </c>
      <c r="B9" s="84">
        <v>12</v>
      </c>
      <c r="C9" s="85">
        <v>1</v>
      </c>
      <c r="D9" s="85"/>
      <c r="E9" s="85"/>
      <c r="F9" s="85"/>
      <c r="G9" s="85"/>
      <c r="H9" s="85"/>
      <c r="I9" s="85"/>
      <c r="J9" s="30">
        <f>J10</f>
        <v>25</v>
      </c>
      <c r="K9" s="99">
        <v>0</v>
      </c>
      <c r="L9" s="99">
        <v>0</v>
      </c>
      <c r="M9" s="42"/>
    </row>
    <row r="10" spans="1:13" ht="52.5" customHeight="1" x14ac:dyDescent="0.2">
      <c r="A10" s="95" t="s">
        <v>158</v>
      </c>
      <c r="B10" s="87">
        <v>12</v>
      </c>
      <c r="C10" s="87">
        <v>1</v>
      </c>
      <c r="D10" s="88" t="s">
        <v>89</v>
      </c>
      <c r="E10" s="87"/>
      <c r="F10" s="87"/>
      <c r="G10" s="87"/>
      <c r="H10" s="87"/>
      <c r="I10" s="87"/>
      <c r="J10" s="30">
        <f>J11</f>
        <v>25</v>
      </c>
      <c r="K10" s="99">
        <v>0</v>
      </c>
      <c r="L10" s="99">
        <v>0</v>
      </c>
      <c r="M10" s="42"/>
    </row>
    <row r="11" spans="1:13" ht="27.75" customHeight="1" x14ac:dyDescent="0.2">
      <c r="A11" s="89" t="s">
        <v>56</v>
      </c>
      <c r="B11" s="90" t="s">
        <v>20</v>
      </c>
      <c r="C11" s="90" t="s">
        <v>8</v>
      </c>
      <c r="D11" s="90" t="s">
        <v>89</v>
      </c>
      <c r="E11" s="86" t="s">
        <v>159</v>
      </c>
      <c r="F11" s="90"/>
      <c r="G11" s="90"/>
      <c r="H11" s="90"/>
      <c r="I11" s="90"/>
      <c r="J11" s="97">
        <f t="shared" ref="J11" si="1">J16</f>
        <v>25</v>
      </c>
      <c r="K11" s="98">
        <v>0</v>
      </c>
      <c r="L11" s="98">
        <v>0</v>
      </c>
      <c r="M11" s="42"/>
    </row>
    <row r="12" spans="1:13" ht="39" customHeight="1" x14ac:dyDescent="0.2">
      <c r="A12" s="92" t="s">
        <v>131</v>
      </c>
      <c r="B12" s="16" t="s">
        <v>20</v>
      </c>
      <c r="C12" s="16" t="s">
        <v>8</v>
      </c>
      <c r="D12" s="16" t="s">
        <v>89</v>
      </c>
      <c r="E12" s="16" t="s">
        <v>159</v>
      </c>
      <c r="F12" s="16" t="s">
        <v>81</v>
      </c>
      <c r="G12" s="16"/>
      <c r="H12" s="16"/>
      <c r="I12" s="16"/>
      <c r="J12" s="30">
        <f>J13</f>
        <v>25</v>
      </c>
      <c r="K12" s="99">
        <v>0</v>
      </c>
      <c r="L12" s="99">
        <v>0</v>
      </c>
      <c r="M12" s="42"/>
    </row>
    <row r="13" spans="1:13" ht="41.25" customHeight="1" x14ac:dyDescent="0.2">
      <c r="A13" s="92" t="s">
        <v>163</v>
      </c>
      <c r="B13" s="16" t="s">
        <v>20</v>
      </c>
      <c r="C13" s="16" t="s">
        <v>8</v>
      </c>
      <c r="D13" s="16" t="s">
        <v>89</v>
      </c>
      <c r="E13" s="16" t="s">
        <v>159</v>
      </c>
      <c r="F13" s="16" t="s">
        <v>82</v>
      </c>
      <c r="G13" s="16"/>
      <c r="H13" s="16"/>
      <c r="I13" s="16"/>
      <c r="J13" s="30">
        <f>J14</f>
        <v>25</v>
      </c>
      <c r="K13" s="99">
        <v>0</v>
      </c>
      <c r="L13" s="99">
        <v>0</v>
      </c>
      <c r="M13" s="42"/>
    </row>
    <row r="14" spans="1:13" ht="26.25" customHeight="1" x14ac:dyDescent="0.2">
      <c r="A14" s="92" t="s">
        <v>53</v>
      </c>
      <c r="B14" s="16" t="s">
        <v>20</v>
      </c>
      <c r="C14" s="16" t="s">
        <v>8</v>
      </c>
      <c r="D14" s="16" t="s">
        <v>89</v>
      </c>
      <c r="E14" s="16" t="s">
        <v>159</v>
      </c>
      <c r="F14" s="16" t="s">
        <v>82</v>
      </c>
      <c r="G14" s="16" t="s">
        <v>92</v>
      </c>
      <c r="H14" s="16"/>
      <c r="I14" s="16"/>
      <c r="J14" s="30">
        <f>J15</f>
        <v>25</v>
      </c>
      <c r="K14" s="99">
        <v>0</v>
      </c>
      <c r="L14" s="99">
        <v>0</v>
      </c>
      <c r="M14" s="42"/>
    </row>
    <row r="15" spans="1:13" ht="18" customHeight="1" x14ac:dyDescent="0.2">
      <c r="A15" s="92" t="s">
        <v>145</v>
      </c>
      <c r="B15" s="16" t="s">
        <v>20</v>
      </c>
      <c r="C15" s="16" t="s">
        <v>8</v>
      </c>
      <c r="D15" s="16" t="s">
        <v>89</v>
      </c>
      <c r="E15" s="16" t="s">
        <v>159</v>
      </c>
      <c r="F15" s="16" t="s">
        <v>82</v>
      </c>
      <c r="G15" s="16" t="s">
        <v>92</v>
      </c>
      <c r="H15" s="16" t="s">
        <v>89</v>
      </c>
      <c r="I15" s="16"/>
      <c r="J15" s="30">
        <f>J16</f>
        <v>25</v>
      </c>
      <c r="K15" s="99">
        <v>0</v>
      </c>
      <c r="L15" s="99">
        <v>0</v>
      </c>
      <c r="M15" s="42"/>
    </row>
    <row r="16" spans="1:13" ht="51.75" customHeight="1" x14ac:dyDescent="0.2">
      <c r="A16" s="93" t="s">
        <v>107</v>
      </c>
      <c r="B16" s="12" t="s">
        <v>20</v>
      </c>
      <c r="C16" s="12" t="s">
        <v>8</v>
      </c>
      <c r="D16" s="12" t="s">
        <v>89</v>
      </c>
      <c r="E16" s="12" t="s">
        <v>159</v>
      </c>
      <c r="F16" s="12" t="s">
        <v>82</v>
      </c>
      <c r="G16" s="12" t="s">
        <v>92</v>
      </c>
      <c r="H16" s="12" t="s">
        <v>89</v>
      </c>
      <c r="I16" s="12" t="s">
        <v>70</v>
      </c>
      <c r="J16" s="30">
        <v>25</v>
      </c>
      <c r="K16" s="99">
        <v>0</v>
      </c>
      <c r="L16" s="99">
        <v>0</v>
      </c>
      <c r="M16" s="42"/>
    </row>
    <row r="17" spans="1:13" ht="13.7" customHeight="1" x14ac:dyDescent="0.2">
      <c r="A17" s="20" t="s">
        <v>25</v>
      </c>
      <c r="B17" s="6" t="s">
        <v>0</v>
      </c>
      <c r="C17" s="6" t="s">
        <v>0</v>
      </c>
      <c r="D17" s="6" t="s">
        <v>0</v>
      </c>
      <c r="E17" s="6" t="s">
        <v>0</v>
      </c>
      <c r="F17" s="6" t="s">
        <v>0</v>
      </c>
      <c r="G17" s="6" t="s">
        <v>0</v>
      </c>
      <c r="H17" s="6" t="s">
        <v>0</v>
      </c>
      <c r="I17" s="6" t="s">
        <v>0</v>
      </c>
      <c r="J17" s="76">
        <f>J26+J29</f>
        <v>1871.6</v>
      </c>
      <c r="K17" s="76">
        <f>K18++K27</f>
        <v>1347.7</v>
      </c>
      <c r="L17" s="76">
        <f>L18++L27</f>
        <v>1360.1</v>
      </c>
      <c r="M17" s="42"/>
    </row>
    <row r="18" spans="1:13" ht="37.5" customHeight="1" x14ac:dyDescent="0.2">
      <c r="A18" s="15" t="s">
        <v>26</v>
      </c>
      <c r="B18" s="6">
        <v>65</v>
      </c>
      <c r="C18" s="6"/>
      <c r="D18" s="6"/>
      <c r="E18" s="6"/>
      <c r="F18" s="7"/>
      <c r="G18" s="6"/>
      <c r="H18" s="6"/>
      <c r="I18" s="6"/>
      <c r="J18" s="17">
        <f t="shared" ref="J18:L19" si="2">J25</f>
        <v>412</v>
      </c>
      <c r="K18" s="17">
        <f t="shared" si="2"/>
        <v>122.4</v>
      </c>
      <c r="L18" s="17">
        <f t="shared" si="2"/>
        <v>123.6</v>
      </c>
      <c r="M18" s="42"/>
    </row>
    <row r="19" spans="1:13" ht="48" x14ac:dyDescent="0.2">
      <c r="A19" s="15" t="s">
        <v>104</v>
      </c>
      <c r="B19" s="21" t="s">
        <v>73</v>
      </c>
      <c r="C19" s="21" t="s">
        <v>8</v>
      </c>
      <c r="D19" s="21"/>
      <c r="E19" s="21" t="s">
        <v>0</v>
      </c>
      <c r="F19" s="21" t="s">
        <v>0</v>
      </c>
      <c r="G19" s="21"/>
      <c r="H19" s="21"/>
      <c r="I19" s="11"/>
      <c r="J19" s="17">
        <f t="shared" si="2"/>
        <v>412</v>
      </c>
      <c r="K19" s="17">
        <f t="shared" si="2"/>
        <v>122.4</v>
      </c>
      <c r="L19" s="17">
        <f t="shared" si="2"/>
        <v>123.6</v>
      </c>
      <c r="M19" s="42"/>
    </row>
    <row r="20" spans="1:13" ht="72" x14ac:dyDescent="0.2">
      <c r="A20" s="15" t="s">
        <v>105</v>
      </c>
      <c r="B20" s="21" t="s">
        <v>73</v>
      </c>
      <c r="C20" s="21" t="s">
        <v>8</v>
      </c>
      <c r="D20" s="21" t="s">
        <v>74</v>
      </c>
      <c r="E20" s="21"/>
      <c r="F20" s="11" t="s">
        <v>0</v>
      </c>
      <c r="G20" s="11"/>
      <c r="H20" s="11"/>
      <c r="I20" s="11"/>
      <c r="J20" s="17">
        <f t="shared" ref="J20:L25" si="3">J21</f>
        <v>412</v>
      </c>
      <c r="K20" s="17">
        <f t="shared" si="3"/>
        <v>122.4</v>
      </c>
      <c r="L20" s="17">
        <f t="shared" si="3"/>
        <v>123.6</v>
      </c>
      <c r="M20" s="42"/>
    </row>
    <row r="21" spans="1:13" ht="24" x14ac:dyDescent="0.2">
      <c r="A21" s="20" t="s">
        <v>106</v>
      </c>
      <c r="B21" s="21" t="s">
        <v>73</v>
      </c>
      <c r="C21" s="21" t="s">
        <v>8</v>
      </c>
      <c r="D21" s="21" t="s">
        <v>74</v>
      </c>
      <c r="E21" s="21" t="s">
        <v>77</v>
      </c>
      <c r="F21" s="21"/>
      <c r="G21" s="21"/>
      <c r="H21" s="21"/>
      <c r="I21" s="11"/>
      <c r="J21" s="17">
        <f t="shared" si="3"/>
        <v>412</v>
      </c>
      <c r="K21" s="17">
        <f t="shared" si="3"/>
        <v>122.4</v>
      </c>
      <c r="L21" s="17">
        <f t="shared" si="3"/>
        <v>123.6</v>
      </c>
      <c r="M21" s="42"/>
    </row>
    <row r="22" spans="1:13" ht="69.75" customHeight="1" x14ac:dyDescent="0.2">
      <c r="A22" s="20" t="s">
        <v>29</v>
      </c>
      <c r="B22" s="21" t="s">
        <v>73</v>
      </c>
      <c r="C22" s="21" t="s">
        <v>8</v>
      </c>
      <c r="D22" s="21" t="s">
        <v>74</v>
      </c>
      <c r="E22" s="21" t="s">
        <v>77</v>
      </c>
      <c r="F22" s="21" t="s">
        <v>75</v>
      </c>
      <c r="G22" s="21"/>
      <c r="H22" s="21"/>
      <c r="I22" s="11"/>
      <c r="J22" s="17">
        <f t="shared" si="3"/>
        <v>412</v>
      </c>
      <c r="K22" s="17">
        <f t="shared" si="3"/>
        <v>122.4</v>
      </c>
      <c r="L22" s="17">
        <f t="shared" si="3"/>
        <v>123.6</v>
      </c>
      <c r="M22" s="42"/>
    </row>
    <row r="23" spans="1:13" ht="27.75" customHeight="1" x14ac:dyDescent="0.2">
      <c r="A23" s="20" t="s">
        <v>30</v>
      </c>
      <c r="B23" s="21" t="s">
        <v>73</v>
      </c>
      <c r="C23" s="21" t="s">
        <v>8</v>
      </c>
      <c r="D23" s="21" t="s">
        <v>74</v>
      </c>
      <c r="E23" s="21" t="s">
        <v>77</v>
      </c>
      <c r="F23" s="21" t="s">
        <v>76</v>
      </c>
      <c r="G23" s="21"/>
      <c r="H23" s="21"/>
      <c r="I23" s="11"/>
      <c r="J23" s="17">
        <f t="shared" si="3"/>
        <v>412</v>
      </c>
      <c r="K23" s="17">
        <f t="shared" si="3"/>
        <v>122.4</v>
      </c>
      <c r="L23" s="17">
        <f t="shared" si="3"/>
        <v>123.6</v>
      </c>
      <c r="M23" s="42"/>
    </row>
    <row r="24" spans="1:13" ht="26.25" customHeight="1" x14ac:dyDescent="0.2">
      <c r="A24" s="20" t="s">
        <v>30</v>
      </c>
      <c r="B24" s="21" t="s">
        <v>73</v>
      </c>
      <c r="C24" s="21" t="s">
        <v>8</v>
      </c>
      <c r="D24" s="21" t="s">
        <v>74</v>
      </c>
      <c r="E24" s="21" t="s">
        <v>77</v>
      </c>
      <c r="F24" s="21" t="s">
        <v>76</v>
      </c>
      <c r="G24" s="21" t="s">
        <v>71</v>
      </c>
      <c r="H24" s="21"/>
      <c r="I24" s="11"/>
      <c r="J24" s="17">
        <f t="shared" si="3"/>
        <v>412</v>
      </c>
      <c r="K24" s="17">
        <f t="shared" si="3"/>
        <v>122.4</v>
      </c>
      <c r="L24" s="17">
        <f t="shared" si="3"/>
        <v>123.6</v>
      </c>
      <c r="M24" s="42"/>
    </row>
    <row r="25" spans="1:13" ht="65.25" customHeight="1" x14ac:dyDescent="0.2">
      <c r="A25" s="20" t="s">
        <v>40</v>
      </c>
      <c r="B25" s="21" t="s">
        <v>73</v>
      </c>
      <c r="C25" s="21" t="s">
        <v>8</v>
      </c>
      <c r="D25" s="21" t="s">
        <v>74</v>
      </c>
      <c r="E25" s="21" t="s">
        <v>77</v>
      </c>
      <c r="F25" s="21" t="s">
        <v>76</v>
      </c>
      <c r="G25" s="21" t="s">
        <v>71</v>
      </c>
      <c r="H25" s="21" t="s">
        <v>72</v>
      </c>
      <c r="I25" s="11"/>
      <c r="J25" s="17">
        <f t="shared" si="3"/>
        <v>412</v>
      </c>
      <c r="K25" s="17">
        <f t="shared" si="3"/>
        <v>122.4</v>
      </c>
      <c r="L25" s="17">
        <f t="shared" si="3"/>
        <v>123.6</v>
      </c>
      <c r="M25" s="42"/>
    </row>
    <row r="26" spans="1:13" ht="50.25" customHeight="1" x14ac:dyDescent="0.2">
      <c r="A26" s="20" t="s">
        <v>107</v>
      </c>
      <c r="B26" s="21" t="s">
        <v>73</v>
      </c>
      <c r="C26" s="21" t="s">
        <v>8</v>
      </c>
      <c r="D26" s="21" t="s">
        <v>74</v>
      </c>
      <c r="E26" s="21" t="s">
        <v>77</v>
      </c>
      <c r="F26" s="21" t="s">
        <v>76</v>
      </c>
      <c r="G26" s="21" t="s">
        <v>71</v>
      </c>
      <c r="H26" s="21" t="s">
        <v>72</v>
      </c>
      <c r="I26" s="11" t="s">
        <v>70</v>
      </c>
      <c r="J26" s="17">
        <v>412</v>
      </c>
      <c r="K26" s="22">
        <v>122.4</v>
      </c>
      <c r="L26" s="23">
        <v>123.6</v>
      </c>
      <c r="M26" s="42"/>
    </row>
    <row r="27" spans="1:13" ht="36" x14ac:dyDescent="0.2">
      <c r="A27" s="15" t="s">
        <v>32</v>
      </c>
      <c r="B27" s="11" t="s">
        <v>73</v>
      </c>
      <c r="C27" s="11"/>
      <c r="D27" s="11"/>
      <c r="E27" s="11"/>
      <c r="F27" s="11"/>
      <c r="G27" s="11"/>
      <c r="H27" s="11"/>
      <c r="I27" s="11"/>
      <c r="J27" s="14">
        <f>J28</f>
        <v>1459.6</v>
      </c>
      <c r="K27" s="14">
        <f>K28</f>
        <v>1225.3</v>
      </c>
      <c r="L27" s="14">
        <f>L28</f>
        <v>1236.5</v>
      </c>
      <c r="M27" s="42"/>
    </row>
    <row r="28" spans="1:13" ht="54.75" customHeight="1" x14ac:dyDescent="0.2">
      <c r="A28" s="15" t="s">
        <v>27</v>
      </c>
      <c r="B28" s="21" t="s">
        <v>73</v>
      </c>
      <c r="C28" s="21" t="s">
        <v>9</v>
      </c>
      <c r="D28" s="21"/>
      <c r="E28" s="21"/>
      <c r="F28" s="21"/>
      <c r="G28" s="21"/>
      <c r="H28" s="21"/>
      <c r="I28" s="11"/>
      <c r="J28" s="24">
        <f t="shared" ref="J28" si="4">J29</f>
        <v>1459.6</v>
      </c>
      <c r="K28" s="24">
        <f t="shared" ref="K28:L28" si="5">K29</f>
        <v>1225.3</v>
      </c>
      <c r="L28" s="24">
        <f t="shared" si="5"/>
        <v>1236.5</v>
      </c>
      <c r="M28" s="42"/>
    </row>
    <row r="29" spans="1:13" ht="55.5" customHeight="1" x14ac:dyDescent="0.2">
      <c r="A29" s="19" t="s">
        <v>33</v>
      </c>
      <c r="B29" s="21" t="s">
        <v>73</v>
      </c>
      <c r="C29" s="21" t="s">
        <v>9</v>
      </c>
      <c r="D29" s="21" t="s">
        <v>74</v>
      </c>
      <c r="E29" s="21"/>
      <c r="F29" s="21"/>
      <c r="G29" s="21"/>
      <c r="H29" s="21"/>
      <c r="I29" s="11"/>
      <c r="J29" s="24">
        <f>J35+J36</f>
        <v>1459.6</v>
      </c>
      <c r="K29" s="24">
        <f>K30+K36</f>
        <v>1225.3</v>
      </c>
      <c r="L29" s="24">
        <f>L30+L36</f>
        <v>1236.5</v>
      </c>
      <c r="M29" s="42"/>
    </row>
    <row r="30" spans="1:13" ht="38.25" customHeight="1" x14ac:dyDescent="0.2">
      <c r="A30" s="15" t="s">
        <v>34</v>
      </c>
      <c r="B30" s="21" t="s">
        <v>73</v>
      </c>
      <c r="C30" s="21" t="s">
        <v>9</v>
      </c>
      <c r="D30" s="21" t="s">
        <v>74</v>
      </c>
      <c r="E30" s="21" t="s">
        <v>78</v>
      </c>
      <c r="F30" s="21"/>
      <c r="G30" s="21"/>
      <c r="H30" s="21"/>
      <c r="I30" s="11"/>
      <c r="J30" s="26">
        <f t="shared" ref="J30" si="6">J35</f>
        <v>998</v>
      </c>
      <c r="K30" s="26">
        <f t="shared" ref="K30:L33" si="7">K31</f>
        <v>934.5</v>
      </c>
      <c r="L30" s="26">
        <f t="shared" si="7"/>
        <v>943.9</v>
      </c>
      <c r="M30" s="42"/>
    </row>
    <row r="31" spans="1:13" ht="74.25" customHeight="1" x14ac:dyDescent="0.2">
      <c r="A31" s="20" t="s">
        <v>29</v>
      </c>
      <c r="B31" s="21" t="s">
        <v>73</v>
      </c>
      <c r="C31" s="21" t="s">
        <v>9</v>
      </c>
      <c r="D31" s="21" t="s">
        <v>74</v>
      </c>
      <c r="E31" s="21" t="s">
        <v>79</v>
      </c>
      <c r="F31" s="21" t="s">
        <v>75</v>
      </c>
      <c r="G31" s="11"/>
      <c r="H31" s="21"/>
      <c r="I31" s="11"/>
      <c r="J31" s="26">
        <f>J32</f>
        <v>998</v>
      </c>
      <c r="K31" s="26">
        <f t="shared" si="7"/>
        <v>934.5</v>
      </c>
      <c r="L31" s="26">
        <f t="shared" si="7"/>
        <v>943.9</v>
      </c>
      <c r="M31" s="42"/>
    </row>
    <row r="32" spans="1:13" ht="24" x14ac:dyDescent="0.2">
      <c r="A32" s="20" t="s">
        <v>30</v>
      </c>
      <c r="B32" s="21" t="s">
        <v>73</v>
      </c>
      <c r="C32" s="21" t="s">
        <v>9</v>
      </c>
      <c r="D32" s="21" t="s">
        <v>74</v>
      </c>
      <c r="E32" s="21" t="s">
        <v>79</v>
      </c>
      <c r="F32" s="21" t="s">
        <v>76</v>
      </c>
      <c r="G32" s="11"/>
      <c r="H32" s="21"/>
      <c r="I32" s="11"/>
      <c r="J32" s="26">
        <f>J33</f>
        <v>998</v>
      </c>
      <c r="K32" s="26">
        <f t="shared" si="7"/>
        <v>934.5</v>
      </c>
      <c r="L32" s="26">
        <f t="shared" si="7"/>
        <v>943.9</v>
      </c>
      <c r="M32" s="42"/>
    </row>
    <row r="33" spans="1:13" ht="24" x14ac:dyDescent="0.2">
      <c r="A33" s="20" t="s">
        <v>30</v>
      </c>
      <c r="B33" s="21" t="s">
        <v>73</v>
      </c>
      <c r="C33" s="21" t="s">
        <v>9</v>
      </c>
      <c r="D33" s="21" t="s">
        <v>74</v>
      </c>
      <c r="E33" s="21" t="s">
        <v>79</v>
      </c>
      <c r="F33" s="21" t="s">
        <v>76</v>
      </c>
      <c r="G33" s="11" t="s">
        <v>71</v>
      </c>
      <c r="H33" s="21"/>
      <c r="I33" s="11"/>
      <c r="J33" s="26">
        <f>J34</f>
        <v>998</v>
      </c>
      <c r="K33" s="26">
        <f t="shared" si="7"/>
        <v>934.5</v>
      </c>
      <c r="L33" s="26">
        <f t="shared" si="7"/>
        <v>943.9</v>
      </c>
      <c r="M33" s="42"/>
    </row>
    <row r="34" spans="1:13" ht="60" x14ac:dyDescent="0.2">
      <c r="A34" s="20" t="s">
        <v>108</v>
      </c>
      <c r="B34" s="21" t="s">
        <v>73</v>
      </c>
      <c r="C34" s="21" t="s">
        <v>9</v>
      </c>
      <c r="D34" s="21" t="s">
        <v>74</v>
      </c>
      <c r="E34" s="21" t="s">
        <v>79</v>
      </c>
      <c r="F34" s="21" t="s">
        <v>76</v>
      </c>
      <c r="G34" s="11" t="s">
        <v>71</v>
      </c>
      <c r="H34" s="21" t="s">
        <v>72</v>
      </c>
      <c r="I34" s="11"/>
      <c r="J34" s="26">
        <f>J35</f>
        <v>998</v>
      </c>
      <c r="K34" s="26">
        <f>K35</f>
        <v>934.5</v>
      </c>
      <c r="L34" s="26">
        <f>L35</f>
        <v>943.9</v>
      </c>
      <c r="M34" s="42"/>
    </row>
    <row r="35" spans="1:13" ht="49.5" customHeight="1" x14ac:dyDescent="0.2">
      <c r="A35" s="20" t="s">
        <v>107</v>
      </c>
      <c r="B35" s="21" t="s">
        <v>73</v>
      </c>
      <c r="C35" s="21" t="s">
        <v>9</v>
      </c>
      <c r="D35" s="21" t="s">
        <v>74</v>
      </c>
      <c r="E35" s="21" t="s">
        <v>79</v>
      </c>
      <c r="F35" s="21" t="s">
        <v>76</v>
      </c>
      <c r="G35" s="11" t="s">
        <v>71</v>
      </c>
      <c r="H35" s="21" t="s">
        <v>72</v>
      </c>
      <c r="I35" s="11" t="s">
        <v>70</v>
      </c>
      <c r="J35" s="26">
        <v>998</v>
      </c>
      <c r="K35" s="27">
        <v>934.5</v>
      </c>
      <c r="L35" s="27">
        <v>943.9</v>
      </c>
      <c r="M35" s="42"/>
    </row>
    <row r="36" spans="1:13" ht="29.25" customHeight="1" x14ac:dyDescent="0.2">
      <c r="A36" s="20" t="s">
        <v>35</v>
      </c>
      <c r="B36" s="21" t="s">
        <v>73</v>
      </c>
      <c r="C36" s="21" t="s">
        <v>9</v>
      </c>
      <c r="D36" s="21" t="s">
        <v>74</v>
      </c>
      <c r="E36" s="21" t="s">
        <v>80</v>
      </c>
      <c r="F36" s="21"/>
      <c r="G36" s="11"/>
      <c r="H36" s="21"/>
      <c r="I36" s="11"/>
      <c r="J36" s="24">
        <f>J37+J47+J42</f>
        <v>461.6</v>
      </c>
      <c r="K36" s="24">
        <f>K37+K47+K42+K59</f>
        <v>290.8</v>
      </c>
      <c r="L36" s="24">
        <f>L37+L47+L42+L59</f>
        <v>292.60000000000002</v>
      </c>
      <c r="M36" s="42"/>
    </row>
    <row r="37" spans="1:13" ht="78" customHeight="1" x14ac:dyDescent="0.2">
      <c r="A37" s="28" t="s">
        <v>29</v>
      </c>
      <c r="B37" s="21" t="s">
        <v>73</v>
      </c>
      <c r="C37" s="21" t="s">
        <v>9</v>
      </c>
      <c r="D37" s="21" t="s">
        <v>74</v>
      </c>
      <c r="E37" s="21" t="s">
        <v>80</v>
      </c>
      <c r="F37" s="21" t="s">
        <v>75</v>
      </c>
      <c r="G37" s="11"/>
      <c r="H37" s="21"/>
      <c r="I37" s="11"/>
      <c r="J37" s="26">
        <f t="shared" ref="J37:L40" si="8">J38</f>
        <v>2.5</v>
      </c>
      <c r="K37" s="26">
        <f t="shared" si="8"/>
        <v>2.5</v>
      </c>
      <c r="L37" s="26">
        <f t="shared" si="8"/>
        <v>2.6</v>
      </c>
      <c r="M37" s="42"/>
    </row>
    <row r="38" spans="1:13" ht="36" x14ac:dyDescent="0.2">
      <c r="A38" s="28" t="s">
        <v>30</v>
      </c>
      <c r="B38" s="21" t="s">
        <v>73</v>
      </c>
      <c r="C38" s="21" t="s">
        <v>9</v>
      </c>
      <c r="D38" s="21" t="s">
        <v>74</v>
      </c>
      <c r="E38" s="21" t="s">
        <v>80</v>
      </c>
      <c r="F38" s="21" t="s">
        <v>76</v>
      </c>
      <c r="G38" s="11"/>
      <c r="H38" s="21"/>
      <c r="I38" s="11"/>
      <c r="J38" s="26">
        <f t="shared" si="8"/>
        <v>2.5</v>
      </c>
      <c r="K38" s="26">
        <f t="shared" si="8"/>
        <v>2.5</v>
      </c>
      <c r="L38" s="26">
        <f t="shared" si="8"/>
        <v>2.6</v>
      </c>
      <c r="M38" s="42"/>
    </row>
    <row r="39" spans="1:13" ht="36" x14ac:dyDescent="0.2">
      <c r="A39" s="28" t="s">
        <v>30</v>
      </c>
      <c r="B39" s="21" t="s">
        <v>73</v>
      </c>
      <c r="C39" s="21" t="s">
        <v>9</v>
      </c>
      <c r="D39" s="21" t="s">
        <v>74</v>
      </c>
      <c r="E39" s="21" t="s">
        <v>80</v>
      </c>
      <c r="F39" s="21" t="s">
        <v>76</v>
      </c>
      <c r="G39" s="11" t="s">
        <v>71</v>
      </c>
      <c r="H39" s="21"/>
      <c r="I39" s="11"/>
      <c r="J39" s="26">
        <f t="shared" si="8"/>
        <v>2.5</v>
      </c>
      <c r="K39" s="26">
        <f t="shared" si="8"/>
        <v>2.5</v>
      </c>
      <c r="L39" s="26">
        <f t="shared" si="8"/>
        <v>2.6</v>
      </c>
      <c r="M39" s="42"/>
    </row>
    <row r="40" spans="1:13" ht="72" x14ac:dyDescent="0.2">
      <c r="A40" s="28" t="s">
        <v>108</v>
      </c>
      <c r="B40" s="21" t="s">
        <v>73</v>
      </c>
      <c r="C40" s="21" t="s">
        <v>9</v>
      </c>
      <c r="D40" s="21" t="s">
        <v>74</v>
      </c>
      <c r="E40" s="21" t="s">
        <v>80</v>
      </c>
      <c r="F40" s="21" t="s">
        <v>76</v>
      </c>
      <c r="G40" s="11" t="s">
        <v>71</v>
      </c>
      <c r="H40" s="21" t="s">
        <v>72</v>
      </c>
      <c r="I40" s="11"/>
      <c r="J40" s="26">
        <f t="shared" si="8"/>
        <v>2.5</v>
      </c>
      <c r="K40" s="26">
        <f t="shared" si="8"/>
        <v>2.5</v>
      </c>
      <c r="L40" s="26">
        <f t="shared" si="8"/>
        <v>2.6</v>
      </c>
      <c r="M40" s="42"/>
    </row>
    <row r="41" spans="1:13" ht="48" x14ac:dyDescent="0.2">
      <c r="A41" s="28" t="s">
        <v>107</v>
      </c>
      <c r="B41" s="21" t="s">
        <v>73</v>
      </c>
      <c r="C41" s="21" t="s">
        <v>9</v>
      </c>
      <c r="D41" s="21" t="s">
        <v>74</v>
      </c>
      <c r="E41" s="21" t="s">
        <v>80</v>
      </c>
      <c r="F41" s="21" t="s">
        <v>76</v>
      </c>
      <c r="G41" s="11" t="s">
        <v>71</v>
      </c>
      <c r="H41" s="21" t="s">
        <v>72</v>
      </c>
      <c r="I41" s="11" t="s">
        <v>70</v>
      </c>
      <c r="J41" s="26">
        <v>2.5</v>
      </c>
      <c r="K41" s="27">
        <v>2.5</v>
      </c>
      <c r="L41" s="27">
        <v>2.6</v>
      </c>
      <c r="M41" s="42"/>
    </row>
    <row r="42" spans="1:13" ht="36" x14ac:dyDescent="0.2">
      <c r="A42" s="28" t="s">
        <v>36</v>
      </c>
      <c r="B42" s="21" t="s">
        <v>73</v>
      </c>
      <c r="C42" s="21" t="s">
        <v>9</v>
      </c>
      <c r="D42" s="21" t="s">
        <v>74</v>
      </c>
      <c r="E42" s="21" t="s">
        <v>80</v>
      </c>
      <c r="F42" s="21" t="s">
        <v>81</v>
      </c>
      <c r="G42" s="11"/>
      <c r="H42" s="21"/>
      <c r="I42" s="11"/>
      <c r="J42" s="26">
        <f>J43</f>
        <v>294.7</v>
      </c>
      <c r="K42" s="26">
        <f t="shared" ref="K42:L44" si="9">K43</f>
        <v>127.9</v>
      </c>
      <c r="L42" s="26">
        <f t="shared" si="9"/>
        <v>129.6</v>
      </c>
      <c r="M42" s="42"/>
    </row>
    <row r="43" spans="1:13" x14ac:dyDescent="0.2">
      <c r="A43" s="28" t="s">
        <v>52</v>
      </c>
      <c r="B43" s="21" t="s">
        <v>73</v>
      </c>
      <c r="C43" s="21" t="s">
        <v>9</v>
      </c>
      <c r="D43" s="21" t="s">
        <v>74</v>
      </c>
      <c r="E43" s="21" t="s">
        <v>80</v>
      </c>
      <c r="F43" s="21" t="s">
        <v>82</v>
      </c>
      <c r="G43" s="11"/>
      <c r="H43" s="21"/>
      <c r="I43" s="11"/>
      <c r="J43" s="26">
        <f>J44</f>
        <v>294.7</v>
      </c>
      <c r="K43" s="26">
        <f t="shared" si="9"/>
        <v>127.9</v>
      </c>
      <c r="L43" s="26">
        <f t="shared" si="9"/>
        <v>129.6</v>
      </c>
      <c r="M43" s="42"/>
    </row>
    <row r="44" spans="1:13" x14ac:dyDescent="0.2">
      <c r="A44" s="28" t="s">
        <v>109</v>
      </c>
      <c r="B44" s="21" t="s">
        <v>73</v>
      </c>
      <c r="C44" s="21" t="s">
        <v>9</v>
      </c>
      <c r="D44" s="21" t="s">
        <v>74</v>
      </c>
      <c r="E44" s="21" t="s">
        <v>80</v>
      </c>
      <c r="F44" s="21" t="s">
        <v>82</v>
      </c>
      <c r="G44" s="11" t="s">
        <v>71</v>
      </c>
      <c r="H44" s="21"/>
      <c r="I44" s="11"/>
      <c r="J44" s="26">
        <f>J45</f>
        <v>294.7</v>
      </c>
      <c r="K44" s="26">
        <f t="shared" si="9"/>
        <v>127.9</v>
      </c>
      <c r="L44" s="26">
        <v>129.6</v>
      </c>
      <c r="M44" s="42"/>
    </row>
    <row r="45" spans="1:13" ht="72" x14ac:dyDescent="0.2">
      <c r="A45" s="28" t="s">
        <v>40</v>
      </c>
      <c r="B45" s="21" t="s">
        <v>73</v>
      </c>
      <c r="C45" s="21" t="s">
        <v>9</v>
      </c>
      <c r="D45" s="21" t="s">
        <v>74</v>
      </c>
      <c r="E45" s="21" t="s">
        <v>80</v>
      </c>
      <c r="F45" s="21" t="s">
        <v>82</v>
      </c>
      <c r="G45" s="11" t="s">
        <v>71</v>
      </c>
      <c r="H45" s="21" t="s">
        <v>72</v>
      </c>
      <c r="I45" s="11"/>
      <c r="J45" s="26">
        <f>J46</f>
        <v>294.7</v>
      </c>
      <c r="K45" s="26">
        <f>K46</f>
        <v>127.9</v>
      </c>
      <c r="L45" s="26">
        <f>L46</f>
        <v>129.6</v>
      </c>
      <c r="M45" s="42"/>
    </row>
    <row r="46" spans="1:13" ht="48" x14ac:dyDescent="0.2">
      <c r="A46" s="28" t="s">
        <v>107</v>
      </c>
      <c r="B46" s="21" t="s">
        <v>73</v>
      </c>
      <c r="C46" s="21" t="s">
        <v>9</v>
      </c>
      <c r="D46" s="21" t="s">
        <v>74</v>
      </c>
      <c r="E46" s="21" t="s">
        <v>80</v>
      </c>
      <c r="F46" s="21" t="s">
        <v>82</v>
      </c>
      <c r="G46" s="11" t="s">
        <v>71</v>
      </c>
      <c r="H46" s="21" t="s">
        <v>72</v>
      </c>
      <c r="I46" s="11" t="s">
        <v>70</v>
      </c>
      <c r="J46" s="26">
        <v>294.7</v>
      </c>
      <c r="K46" s="27">
        <v>127.9</v>
      </c>
      <c r="L46" s="27">
        <v>129.6</v>
      </c>
      <c r="M46" s="42"/>
    </row>
    <row r="47" spans="1:13" x14ac:dyDescent="0.2">
      <c r="A47" s="28" t="s">
        <v>38</v>
      </c>
      <c r="B47" s="11" t="s">
        <v>73</v>
      </c>
      <c r="C47" s="11" t="s">
        <v>9</v>
      </c>
      <c r="D47" s="11" t="s">
        <v>74</v>
      </c>
      <c r="E47" s="11" t="s">
        <v>80</v>
      </c>
      <c r="F47" s="11" t="s">
        <v>83</v>
      </c>
      <c r="G47" s="11"/>
      <c r="H47" s="11"/>
      <c r="I47" s="11"/>
      <c r="J47" s="26">
        <f t="shared" ref="J47:L50" si="10">J48</f>
        <v>164.4</v>
      </c>
      <c r="K47" s="26">
        <f t="shared" si="10"/>
        <v>159.4</v>
      </c>
      <c r="L47" s="26">
        <f t="shared" si="10"/>
        <v>159.4</v>
      </c>
      <c r="M47" s="42"/>
    </row>
    <row r="48" spans="1:13" ht="24" x14ac:dyDescent="0.2">
      <c r="A48" s="28" t="s">
        <v>39</v>
      </c>
      <c r="B48" s="11" t="s">
        <v>73</v>
      </c>
      <c r="C48" s="11" t="s">
        <v>9</v>
      </c>
      <c r="D48" s="11" t="s">
        <v>74</v>
      </c>
      <c r="E48" s="11" t="s">
        <v>80</v>
      </c>
      <c r="F48" s="11" t="s">
        <v>84</v>
      </c>
      <c r="G48" s="11"/>
      <c r="H48" s="11"/>
      <c r="I48" s="11"/>
      <c r="J48" s="26">
        <f t="shared" si="10"/>
        <v>164.4</v>
      </c>
      <c r="K48" s="26">
        <f t="shared" si="10"/>
        <v>159.4</v>
      </c>
      <c r="L48" s="26">
        <f t="shared" si="10"/>
        <v>159.4</v>
      </c>
      <c r="M48" s="42"/>
    </row>
    <row r="49" spans="1:13" x14ac:dyDescent="0.2">
      <c r="A49" s="28" t="s">
        <v>109</v>
      </c>
      <c r="B49" s="11" t="s">
        <v>73</v>
      </c>
      <c r="C49" s="11" t="s">
        <v>9</v>
      </c>
      <c r="D49" s="11" t="s">
        <v>74</v>
      </c>
      <c r="E49" s="11" t="s">
        <v>80</v>
      </c>
      <c r="F49" s="11" t="s">
        <v>84</v>
      </c>
      <c r="G49" s="11" t="s">
        <v>71</v>
      </c>
      <c r="H49" s="11"/>
      <c r="I49" s="11"/>
      <c r="J49" s="26">
        <f t="shared" si="10"/>
        <v>164.4</v>
      </c>
      <c r="K49" s="26">
        <f t="shared" si="10"/>
        <v>159.4</v>
      </c>
      <c r="L49" s="26">
        <f t="shared" si="10"/>
        <v>159.4</v>
      </c>
      <c r="M49" s="42"/>
    </row>
    <row r="50" spans="1:13" ht="48" x14ac:dyDescent="0.2">
      <c r="A50" s="28" t="s">
        <v>110</v>
      </c>
      <c r="B50" s="11" t="s">
        <v>73</v>
      </c>
      <c r="C50" s="11" t="s">
        <v>9</v>
      </c>
      <c r="D50" s="11" t="s">
        <v>74</v>
      </c>
      <c r="E50" s="11" t="s">
        <v>80</v>
      </c>
      <c r="F50" s="11" t="s">
        <v>84</v>
      </c>
      <c r="G50" s="11" t="s">
        <v>71</v>
      </c>
      <c r="H50" s="11" t="s">
        <v>72</v>
      </c>
      <c r="I50" s="11"/>
      <c r="J50" s="26">
        <f t="shared" si="10"/>
        <v>164.4</v>
      </c>
      <c r="K50" s="26">
        <f t="shared" si="10"/>
        <v>159.4</v>
      </c>
      <c r="L50" s="26">
        <f t="shared" si="10"/>
        <v>159.4</v>
      </c>
      <c r="M50" s="42"/>
    </row>
    <row r="51" spans="1:13" ht="48" x14ac:dyDescent="0.2">
      <c r="A51" s="28" t="s">
        <v>107</v>
      </c>
      <c r="B51" s="11" t="s">
        <v>73</v>
      </c>
      <c r="C51" s="11" t="s">
        <v>9</v>
      </c>
      <c r="D51" s="11" t="s">
        <v>74</v>
      </c>
      <c r="E51" s="11" t="s">
        <v>80</v>
      </c>
      <c r="F51" s="11" t="s">
        <v>84</v>
      </c>
      <c r="G51" s="11" t="s">
        <v>71</v>
      </c>
      <c r="H51" s="11" t="s">
        <v>72</v>
      </c>
      <c r="I51" s="11" t="s">
        <v>70</v>
      </c>
      <c r="J51" s="24">
        <v>164.4</v>
      </c>
      <c r="K51" s="24">
        <v>159.4</v>
      </c>
      <c r="L51" s="24">
        <v>159.4</v>
      </c>
      <c r="M51" s="42"/>
    </row>
    <row r="52" spans="1:13" ht="72" x14ac:dyDescent="0.2">
      <c r="A52" s="15" t="s">
        <v>40</v>
      </c>
      <c r="B52" s="21" t="s">
        <v>73</v>
      </c>
      <c r="C52" s="21"/>
      <c r="D52" s="21"/>
      <c r="E52" s="21" t="s">
        <v>0</v>
      </c>
      <c r="F52" s="21" t="s">
        <v>0</v>
      </c>
      <c r="G52" s="21"/>
      <c r="H52" s="21"/>
      <c r="I52" s="11"/>
      <c r="J52" s="14">
        <f t="shared" ref="J52:L55" si="11">J53</f>
        <v>0.9</v>
      </c>
      <c r="K52" s="14">
        <f t="shared" si="11"/>
        <v>1</v>
      </c>
      <c r="L52" s="29">
        <f t="shared" si="11"/>
        <v>1</v>
      </c>
      <c r="M52" s="42"/>
    </row>
    <row r="53" spans="1:13" ht="36" x14ac:dyDescent="0.2">
      <c r="A53" s="15" t="s">
        <v>111</v>
      </c>
      <c r="B53" s="21" t="s">
        <v>73</v>
      </c>
      <c r="C53" s="21" t="s">
        <v>9</v>
      </c>
      <c r="D53" s="21"/>
      <c r="E53" s="21"/>
      <c r="F53" s="21"/>
      <c r="G53" s="21"/>
      <c r="H53" s="21"/>
      <c r="I53" s="11"/>
      <c r="J53" s="30">
        <f t="shared" si="11"/>
        <v>0.9</v>
      </c>
      <c r="K53" s="30">
        <f t="shared" si="11"/>
        <v>1</v>
      </c>
      <c r="L53" s="31">
        <f t="shared" si="11"/>
        <v>1</v>
      </c>
      <c r="M53" s="42"/>
    </row>
    <row r="54" spans="1:13" ht="60" x14ac:dyDescent="0.2">
      <c r="A54" s="19" t="s">
        <v>112</v>
      </c>
      <c r="B54" s="21" t="s">
        <v>73</v>
      </c>
      <c r="C54" s="21" t="s">
        <v>9</v>
      </c>
      <c r="D54" s="21" t="s">
        <v>74</v>
      </c>
      <c r="E54" s="21"/>
      <c r="F54" s="21"/>
      <c r="G54" s="21"/>
      <c r="H54" s="21"/>
      <c r="I54" s="11"/>
      <c r="J54" s="30">
        <f t="shared" si="11"/>
        <v>0.9</v>
      </c>
      <c r="K54" s="30">
        <f t="shared" si="11"/>
        <v>1</v>
      </c>
      <c r="L54" s="31">
        <f t="shared" si="11"/>
        <v>1</v>
      </c>
      <c r="M54" s="42"/>
    </row>
    <row r="55" spans="1:13" ht="120" x14ac:dyDescent="0.2">
      <c r="A55" s="19" t="s">
        <v>41</v>
      </c>
      <c r="B55" s="11" t="s">
        <v>73</v>
      </c>
      <c r="C55" s="11" t="s">
        <v>9</v>
      </c>
      <c r="D55" s="11" t="s">
        <v>74</v>
      </c>
      <c r="E55" s="11" t="s">
        <v>85</v>
      </c>
      <c r="F55" s="11"/>
      <c r="G55" s="11"/>
      <c r="H55" s="11"/>
      <c r="I55" s="11"/>
      <c r="J55" s="30">
        <f t="shared" si="11"/>
        <v>0.9</v>
      </c>
      <c r="K55" s="30">
        <f t="shared" si="11"/>
        <v>1</v>
      </c>
      <c r="L55" s="30">
        <f t="shared" si="11"/>
        <v>1</v>
      </c>
      <c r="M55" s="42"/>
    </row>
    <row r="56" spans="1:13" ht="36" x14ac:dyDescent="0.2">
      <c r="A56" s="28" t="s">
        <v>36</v>
      </c>
      <c r="B56" s="11" t="s">
        <v>73</v>
      </c>
      <c r="C56" s="11" t="s">
        <v>9</v>
      </c>
      <c r="D56" s="11" t="s">
        <v>74</v>
      </c>
      <c r="E56" s="11" t="s">
        <v>85</v>
      </c>
      <c r="F56" s="11" t="s">
        <v>81</v>
      </c>
      <c r="G56" s="11"/>
      <c r="H56" s="11"/>
      <c r="I56" s="11"/>
      <c r="J56" s="26">
        <f t="shared" ref="J56:L58" si="12">J57</f>
        <v>0.9</v>
      </c>
      <c r="K56" s="26">
        <f t="shared" si="12"/>
        <v>1</v>
      </c>
      <c r="L56" s="26">
        <f t="shared" si="12"/>
        <v>1</v>
      </c>
      <c r="M56" s="42"/>
    </row>
    <row r="57" spans="1:13" ht="36" x14ac:dyDescent="0.2">
      <c r="A57" s="28" t="s">
        <v>37</v>
      </c>
      <c r="B57" s="11" t="s">
        <v>73</v>
      </c>
      <c r="C57" s="11" t="s">
        <v>9</v>
      </c>
      <c r="D57" s="11" t="s">
        <v>74</v>
      </c>
      <c r="E57" s="11" t="s">
        <v>85</v>
      </c>
      <c r="F57" s="11" t="s">
        <v>82</v>
      </c>
      <c r="G57" s="11"/>
      <c r="H57" s="11"/>
      <c r="I57" s="11"/>
      <c r="J57" s="26">
        <f t="shared" si="12"/>
        <v>0.9</v>
      </c>
      <c r="K57" s="26">
        <f t="shared" si="12"/>
        <v>1</v>
      </c>
      <c r="L57" s="26">
        <f t="shared" si="12"/>
        <v>1</v>
      </c>
      <c r="M57" s="42"/>
    </row>
    <row r="58" spans="1:13" x14ac:dyDescent="0.2">
      <c r="A58" s="28" t="s">
        <v>109</v>
      </c>
      <c r="B58" s="11" t="s">
        <v>73</v>
      </c>
      <c r="C58" s="11" t="s">
        <v>9</v>
      </c>
      <c r="D58" s="11" t="s">
        <v>74</v>
      </c>
      <c r="E58" s="11" t="s">
        <v>85</v>
      </c>
      <c r="F58" s="11" t="s">
        <v>82</v>
      </c>
      <c r="G58" s="11" t="s">
        <v>71</v>
      </c>
      <c r="H58" s="11"/>
      <c r="I58" s="11"/>
      <c r="J58" s="26">
        <f t="shared" si="12"/>
        <v>0.9</v>
      </c>
      <c r="K58" s="26">
        <f t="shared" si="12"/>
        <v>1</v>
      </c>
      <c r="L58" s="26">
        <f t="shared" si="12"/>
        <v>1</v>
      </c>
      <c r="M58" s="42"/>
    </row>
    <row r="59" spans="1:13" ht="63" customHeight="1" x14ac:dyDescent="0.2">
      <c r="A59" s="28" t="s">
        <v>40</v>
      </c>
      <c r="B59" s="11" t="s">
        <v>73</v>
      </c>
      <c r="C59" s="11" t="s">
        <v>9</v>
      </c>
      <c r="D59" s="11" t="s">
        <v>74</v>
      </c>
      <c r="E59" s="11" t="s">
        <v>85</v>
      </c>
      <c r="F59" s="11" t="s">
        <v>82</v>
      </c>
      <c r="G59" s="11" t="s">
        <v>71</v>
      </c>
      <c r="H59" s="11" t="s">
        <v>72</v>
      </c>
      <c r="I59" s="11"/>
      <c r="J59" s="26">
        <v>0.9</v>
      </c>
      <c r="K59" s="26">
        <v>1</v>
      </c>
      <c r="L59" s="26">
        <v>1</v>
      </c>
      <c r="M59" s="42"/>
    </row>
    <row r="60" spans="1:13" ht="57" customHeight="1" x14ac:dyDescent="0.2">
      <c r="A60" s="19" t="s">
        <v>44</v>
      </c>
      <c r="B60" s="11" t="s">
        <v>86</v>
      </c>
      <c r="C60" s="11"/>
      <c r="D60" s="11"/>
      <c r="E60" s="11"/>
      <c r="F60" s="11"/>
      <c r="G60" s="11"/>
      <c r="H60" s="11"/>
      <c r="I60" s="11"/>
      <c r="J60" s="14">
        <f t="shared" ref="J60:L72" si="13">J61</f>
        <v>2337.1000000000004</v>
      </c>
      <c r="K60" s="14">
        <f t="shared" si="13"/>
        <v>2311.6</v>
      </c>
      <c r="L60" s="29">
        <f t="shared" si="13"/>
        <v>2380</v>
      </c>
      <c r="M60" s="42"/>
    </row>
    <row r="61" spans="1:13" ht="60.75" customHeight="1" x14ac:dyDescent="0.2">
      <c r="A61" s="15" t="s">
        <v>45</v>
      </c>
      <c r="B61" s="21" t="s">
        <v>86</v>
      </c>
      <c r="C61" s="21" t="s">
        <v>8</v>
      </c>
      <c r="D61" s="21"/>
      <c r="E61" s="21"/>
      <c r="F61" s="21"/>
      <c r="G61" s="21"/>
      <c r="H61" s="21"/>
      <c r="I61" s="11"/>
      <c r="J61" s="14">
        <f>J67+J73+J79+J84+J91+J97+J103+J109+J115+J121+J133+J134+J127</f>
        <v>2337.1000000000004</v>
      </c>
      <c r="K61" s="14">
        <f>K73+K84+K67+K91+K97+K109+K115+K121+K133+K135+K127</f>
        <v>2311.6</v>
      </c>
      <c r="L61" s="14">
        <f>L73+L84+L67+L91+L97+L109+L115+L121+L133+L135+L127</f>
        <v>2380</v>
      </c>
      <c r="M61" s="42"/>
    </row>
    <row r="62" spans="1:13" ht="24" x14ac:dyDescent="0.2">
      <c r="A62" s="15" t="s">
        <v>61</v>
      </c>
      <c r="B62" s="21" t="s">
        <v>86</v>
      </c>
      <c r="C62" s="21" t="s">
        <v>8</v>
      </c>
      <c r="D62" s="21" t="s">
        <v>74</v>
      </c>
      <c r="E62" s="21" t="s">
        <v>94</v>
      </c>
      <c r="F62" s="21"/>
      <c r="G62" s="21"/>
      <c r="H62" s="21"/>
      <c r="I62" s="21"/>
      <c r="J62" s="26">
        <f t="shared" ref="J62:L62" si="14">J67</f>
        <v>39.6</v>
      </c>
      <c r="K62" s="26">
        <f t="shared" si="14"/>
        <v>38.200000000000003</v>
      </c>
      <c r="L62" s="22">
        <f t="shared" si="14"/>
        <v>38.200000000000003</v>
      </c>
      <c r="M62" s="42"/>
    </row>
    <row r="63" spans="1:13" ht="24" x14ac:dyDescent="0.2">
      <c r="A63" s="41" t="s">
        <v>62</v>
      </c>
      <c r="B63" s="11" t="s">
        <v>86</v>
      </c>
      <c r="C63" s="11" t="s">
        <v>8</v>
      </c>
      <c r="D63" s="11" t="s">
        <v>74</v>
      </c>
      <c r="E63" s="11" t="s">
        <v>94</v>
      </c>
      <c r="F63" s="11" t="s">
        <v>95</v>
      </c>
      <c r="G63" s="11"/>
      <c r="H63" s="11"/>
      <c r="I63" s="11"/>
      <c r="J63" s="26">
        <f>J64</f>
        <v>39.6</v>
      </c>
      <c r="K63" s="26">
        <f t="shared" ref="K63:L66" si="15">K64</f>
        <v>38.200000000000003</v>
      </c>
      <c r="L63" s="26">
        <f t="shared" si="15"/>
        <v>38.200000000000003</v>
      </c>
      <c r="M63" s="42"/>
    </row>
    <row r="64" spans="1:13" ht="24" x14ac:dyDescent="0.2">
      <c r="A64" s="41" t="s">
        <v>62</v>
      </c>
      <c r="B64" s="11" t="s">
        <v>86</v>
      </c>
      <c r="C64" s="11" t="s">
        <v>8</v>
      </c>
      <c r="D64" s="11" t="s">
        <v>74</v>
      </c>
      <c r="E64" s="11" t="s">
        <v>94</v>
      </c>
      <c r="F64" s="11" t="s">
        <v>96</v>
      </c>
      <c r="G64" s="11"/>
      <c r="H64" s="11"/>
      <c r="I64" s="11"/>
      <c r="J64" s="26">
        <f>J65</f>
        <v>39.6</v>
      </c>
      <c r="K64" s="26">
        <f t="shared" si="15"/>
        <v>38.200000000000003</v>
      </c>
      <c r="L64" s="26">
        <f t="shared" si="15"/>
        <v>38.200000000000003</v>
      </c>
      <c r="M64" s="42"/>
    </row>
    <row r="65" spans="1:13" ht="24" x14ac:dyDescent="0.2">
      <c r="A65" s="41" t="s">
        <v>62</v>
      </c>
      <c r="B65" s="11" t="s">
        <v>86</v>
      </c>
      <c r="C65" s="11" t="s">
        <v>8</v>
      </c>
      <c r="D65" s="11" t="s">
        <v>74</v>
      </c>
      <c r="E65" s="11" t="s">
        <v>94</v>
      </c>
      <c r="F65" s="11" t="s">
        <v>96</v>
      </c>
      <c r="G65" s="11" t="s">
        <v>17</v>
      </c>
      <c r="H65" s="11"/>
      <c r="I65" s="11"/>
      <c r="J65" s="26">
        <f>J66</f>
        <v>39.6</v>
      </c>
      <c r="K65" s="26">
        <f t="shared" si="15"/>
        <v>38.200000000000003</v>
      </c>
      <c r="L65" s="26">
        <f t="shared" si="15"/>
        <v>38.200000000000003</v>
      </c>
      <c r="M65" s="42"/>
    </row>
    <row r="66" spans="1:13" ht="24" x14ac:dyDescent="0.2">
      <c r="A66" s="41" t="s">
        <v>62</v>
      </c>
      <c r="B66" s="11" t="s">
        <v>86</v>
      </c>
      <c r="C66" s="11" t="s">
        <v>8</v>
      </c>
      <c r="D66" s="11" t="s">
        <v>74</v>
      </c>
      <c r="E66" s="11" t="s">
        <v>94</v>
      </c>
      <c r="F66" s="11" t="s">
        <v>96</v>
      </c>
      <c r="G66" s="11" t="s">
        <v>17</v>
      </c>
      <c r="H66" s="11" t="s">
        <v>71</v>
      </c>
      <c r="I66" s="11"/>
      <c r="J66" s="26">
        <f>J67</f>
        <v>39.6</v>
      </c>
      <c r="K66" s="26">
        <f t="shared" si="15"/>
        <v>38.200000000000003</v>
      </c>
      <c r="L66" s="26">
        <f t="shared" si="15"/>
        <v>38.200000000000003</v>
      </c>
      <c r="M66" s="42"/>
    </row>
    <row r="67" spans="1:13" ht="48" x14ac:dyDescent="0.2">
      <c r="A67" s="41" t="s">
        <v>107</v>
      </c>
      <c r="B67" s="11" t="s">
        <v>86</v>
      </c>
      <c r="C67" s="11" t="s">
        <v>8</v>
      </c>
      <c r="D67" s="11" t="s">
        <v>74</v>
      </c>
      <c r="E67" s="11" t="s">
        <v>94</v>
      </c>
      <c r="F67" s="11" t="s">
        <v>96</v>
      </c>
      <c r="G67" s="11" t="s">
        <v>17</v>
      </c>
      <c r="H67" s="11" t="s">
        <v>71</v>
      </c>
      <c r="I67" s="11" t="s">
        <v>70</v>
      </c>
      <c r="J67" s="24">
        <v>39.6</v>
      </c>
      <c r="K67" s="77">
        <v>38.200000000000003</v>
      </c>
      <c r="L67" s="77">
        <v>38.200000000000003</v>
      </c>
      <c r="M67" s="42"/>
    </row>
    <row r="68" spans="1:13" ht="36" x14ac:dyDescent="0.2">
      <c r="A68" s="15" t="s">
        <v>113</v>
      </c>
      <c r="B68" s="21" t="s">
        <v>86</v>
      </c>
      <c r="C68" s="21" t="s">
        <v>8</v>
      </c>
      <c r="D68" s="21" t="s">
        <v>74</v>
      </c>
      <c r="E68" s="21" t="s">
        <v>88</v>
      </c>
      <c r="F68" s="21"/>
      <c r="G68" s="21"/>
      <c r="H68" s="21"/>
      <c r="I68" s="21"/>
      <c r="J68" s="30">
        <v>24</v>
      </c>
      <c r="K68" s="30">
        <f t="shared" si="13"/>
        <v>23.9</v>
      </c>
      <c r="L68" s="31">
        <f>L73</f>
        <v>23.9</v>
      </c>
      <c r="M68" s="42"/>
    </row>
    <row r="69" spans="1:13" x14ac:dyDescent="0.2">
      <c r="A69" s="15" t="s">
        <v>38</v>
      </c>
      <c r="B69" s="21" t="s">
        <v>86</v>
      </c>
      <c r="C69" s="21" t="s">
        <v>8</v>
      </c>
      <c r="D69" s="21" t="s">
        <v>74</v>
      </c>
      <c r="E69" s="21" t="s">
        <v>88</v>
      </c>
      <c r="F69" s="21" t="s">
        <v>83</v>
      </c>
      <c r="G69" s="21"/>
      <c r="H69" s="21"/>
      <c r="I69" s="21"/>
      <c r="J69" s="30">
        <f>J70</f>
        <v>24</v>
      </c>
      <c r="K69" s="30">
        <f t="shared" si="13"/>
        <v>23.9</v>
      </c>
      <c r="L69" s="30">
        <f t="shared" si="13"/>
        <v>23.9</v>
      </c>
      <c r="M69" s="42"/>
    </row>
    <row r="70" spans="1:13" x14ac:dyDescent="0.2">
      <c r="A70" s="15" t="s">
        <v>43</v>
      </c>
      <c r="B70" s="21" t="s">
        <v>86</v>
      </c>
      <c r="C70" s="21" t="s">
        <v>8</v>
      </c>
      <c r="D70" s="21" t="s">
        <v>74</v>
      </c>
      <c r="E70" s="21" t="s">
        <v>88</v>
      </c>
      <c r="F70" s="21" t="s">
        <v>87</v>
      </c>
      <c r="G70" s="21"/>
      <c r="H70" s="21"/>
      <c r="I70" s="21"/>
      <c r="J70" s="30">
        <f>J71</f>
        <v>24</v>
      </c>
      <c r="K70" s="30">
        <f t="shared" si="13"/>
        <v>23.9</v>
      </c>
      <c r="L70" s="30">
        <f t="shared" si="13"/>
        <v>23.9</v>
      </c>
      <c r="M70" s="42"/>
    </row>
    <row r="71" spans="1:13" ht="13.5" customHeight="1" x14ac:dyDescent="0.2">
      <c r="A71" s="15" t="s">
        <v>114</v>
      </c>
      <c r="B71" s="21" t="s">
        <v>86</v>
      </c>
      <c r="C71" s="21" t="s">
        <v>8</v>
      </c>
      <c r="D71" s="21" t="s">
        <v>74</v>
      </c>
      <c r="E71" s="21" t="s">
        <v>88</v>
      </c>
      <c r="F71" s="21" t="s">
        <v>87</v>
      </c>
      <c r="G71" s="21" t="s">
        <v>71</v>
      </c>
      <c r="H71" s="21"/>
      <c r="I71" s="21"/>
      <c r="J71" s="30">
        <f>J72</f>
        <v>24</v>
      </c>
      <c r="K71" s="30">
        <f t="shared" si="13"/>
        <v>23.9</v>
      </c>
      <c r="L71" s="30">
        <f t="shared" si="13"/>
        <v>23.9</v>
      </c>
      <c r="M71" s="42"/>
    </row>
    <row r="72" spans="1:13" x14ac:dyDescent="0.2">
      <c r="A72" s="15" t="s">
        <v>42</v>
      </c>
      <c r="B72" s="11" t="s">
        <v>86</v>
      </c>
      <c r="C72" s="11" t="s">
        <v>8</v>
      </c>
      <c r="D72" s="11" t="s">
        <v>74</v>
      </c>
      <c r="E72" s="11" t="s">
        <v>88</v>
      </c>
      <c r="F72" s="11" t="s">
        <v>87</v>
      </c>
      <c r="G72" s="11" t="s">
        <v>71</v>
      </c>
      <c r="H72" s="11" t="s">
        <v>18</v>
      </c>
      <c r="I72" s="11"/>
      <c r="J72" s="30">
        <v>24</v>
      </c>
      <c r="K72" s="30">
        <v>23.9</v>
      </c>
      <c r="L72" s="30">
        <f t="shared" si="13"/>
        <v>23.9</v>
      </c>
      <c r="M72" s="42"/>
    </row>
    <row r="73" spans="1:13" ht="48" x14ac:dyDescent="0.2">
      <c r="A73" s="15" t="s">
        <v>107</v>
      </c>
      <c r="B73" s="11" t="s">
        <v>86</v>
      </c>
      <c r="C73" s="11" t="s">
        <v>8</v>
      </c>
      <c r="D73" s="11" t="s">
        <v>74</v>
      </c>
      <c r="E73" s="11" t="s">
        <v>88</v>
      </c>
      <c r="F73" s="11" t="s">
        <v>87</v>
      </c>
      <c r="G73" s="11" t="s">
        <v>71</v>
      </c>
      <c r="H73" s="11" t="s">
        <v>18</v>
      </c>
      <c r="I73" s="11" t="s">
        <v>70</v>
      </c>
      <c r="J73" s="14">
        <v>24</v>
      </c>
      <c r="K73" s="78">
        <v>23.9</v>
      </c>
      <c r="L73" s="78">
        <v>23.9</v>
      </c>
      <c r="M73" s="42"/>
    </row>
    <row r="74" spans="1:13" ht="24" x14ac:dyDescent="0.2">
      <c r="A74" s="15" t="s">
        <v>157</v>
      </c>
      <c r="B74" s="21" t="s">
        <v>86</v>
      </c>
      <c r="C74" s="21" t="s">
        <v>8</v>
      </c>
      <c r="D74" s="21" t="s">
        <v>74</v>
      </c>
      <c r="E74" s="21" t="s">
        <v>98</v>
      </c>
      <c r="F74" s="21"/>
      <c r="G74" s="21"/>
      <c r="H74" s="21"/>
      <c r="I74" s="21"/>
      <c r="J74" s="30">
        <f>J75</f>
        <v>24.4</v>
      </c>
      <c r="K74" s="79">
        <v>0</v>
      </c>
      <c r="L74" s="79">
        <v>0</v>
      </c>
      <c r="M74" s="42"/>
    </row>
    <row r="75" spans="1:13" ht="36" x14ac:dyDescent="0.2">
      <c r="A75" s="20" t="s">
        <v>131</v>
      </c>
      <c r="B75" s="21" t="s">
        <v>86</v>
      </c>
      <c r="C75" s="21" t="s">
        <v>8</v>
      </c>
      <c r="D75" s="21" t="s">
        <v>74</v>
      </c>
      <c r="E75" s="21" t="s">
        <v>98</v>
      </c>
      <c r="F75" s="21" t="s">
        <v>81</v>
      </c>
      <c r="G75" s="21"/>
      <c r="H75" s="21"/>
      <c r="I75" s="21"/>
      <c r="J75" s="30">
        <f>J76</f>
        <v>24.4</v>
      </c>
      <c r="K75" s="79">
        <v>0</v>
      </c>
      <c r="L75" s="79">
        <v>0</v>
      </c>
      <c r="M75" s="42"/>
    </row>
    <row r="76" spans="1:13" ht="36" x14ac:dyDescent="0.2">
      <c r="A76" s="20" t="s">
        <v>132</v>
      </c>
      <c r="B76" s="21" t="s">
        <v>86</v>
      </c>
      <c r="C76" s="21" t="s">
        <v>8</v>
      </c>
      <c r="D76" s="21" t="s">
        <v>74</v>
      </c>
      <c r="E76" s="21" t="s">
        <v>98</v>
      </c>
      <c r="F76" s="21" t="s">
        <v>82</v>
      </c>
      <c r="G76" s="21"/>
      <c r="H76" s="21"/>
      <c r="I76" s="21"/>
      <c r="J76" s="30">
        <f>J77</f>
        <v>24.4</v>
      </c>
      <c r="K76" s="79">
        <v>0</v>
      </c>
      <c r="L76" s="79">
        <v>0</v>
      </c>
      <c r="M76" s="42"/>
    </row>
    <row r="77" spans="1:13" x14ac:dyDescent="0.2">
      <c r="A77" s="15" t="s">
        <v>151</v>
      </c>
      <c r="B77" s="21" t="s">
        <v>86</v>
      </c>
      <c r="C77" s="21" t="s">
        <v>8</v>
      </c>
      <c r="D77" s="21" t="s">
        <v>74</v>
      </c>
      <c r="E77" s="21" t="s">
        <v>98</v>
      </c>
      <c r="F77" s="21" t="s">
        <v>82</v>
      </c>
      <c r="G77" s="21" t="s">
        <v>71</v>
      </c>
      <c r="H77" s="21"/>
      <c r="I77" s="21"/>
      <c r="J77" s="30">
        <f>J78</f>
        <v>24.4</v>
      </c>
      <c r="K77" s="79">
        <v>0</v>
      </c>
      <c r="L77" s="79">
        <v>0</v>
      </c>
      <c r="M77" s="42"/>
    </row>
    <row r="78" spans="1:13" ht="24" x14ac:dyDescent="0.2">
      <c r="A78" s="15" t="s">
        <v>152</v>
      </c>
      <c r="B78" s="21" t="s">
        <v>86</v>
      </c>
      <c r="C78" s="21" t="s">
        <v>8</v>
      </c>
      <c r="D78" s="21" t="s">
        <v>74</v>
      </c>
      <c r="E78" s="21" t="s">
        <v>98</v>
      </c>
      <c r="F78" s="21" t="s">
        <v>82</v>
      </c>
      <c r="G78" s="21" t="s">
        <v>71</v>
      </c>
      <c r="H78" s="21" t="s">
        <v>97</v>
      </c>
      <c r="I78" s="21"/>
      <c r="J78" s="30">
        <f>J79</f>
        <v>24.4</v>
      </c>
      <c r="K78" s="79">
        <v>0</v>
      </c>
      <c r="L78" s="79">
        <v>0</v>
      </c>
      <c r="M78" s="42"/>
    </row>
    <row r="79" spans="1:13" ht="48" x14ac:dyDescent="0.2">
      <c r="A79" s="15" t="s">
        <v>107</v>
      </c>
      <c r="B79" s="11" t="s">
        <v>86</v>
      </c>
      <c r="C79" s="11" t="s">
        <v>8</v>
      </c>
      <c r="D79" s="11" t="s">
        <v>74</v>
      </c>
      <c r="E79" s="11" t="s">
        <v>153</v>
      </c>
      <c r="F79" s="11" t="s">
        <v>82</v>
      </c>
      <c r="G79" s="11" t="s">
        <v>71</v>
      </c>
      <c r="H79" s="11" t="s">
        <v>97</v>
      </c>
      <c r="I79" s="11" t="s">
        <v>70</v>
      </c>
      <c r="J79" s="14">
        <v>24.4</v>
      </c>
      <c r="K79" s="80">
        <v>0</v>
      </c>
      <c r="L79" s="80">
        <v>0</v>
      </c>
      <c r="M79" s="42"/>
    </row>
    <row r="80" spans="1:13" ht="24" x14ac:dyDescent="0.2">
      <c r="A80" s="15" t="s">
        <v>66</v>
      </c>
      <c r="B80" s="21" t="s">
        <v>86</v>
      </c>
      <c r="C80" s="21" t="s">
        <v>8</v>
      </c>
      <c r="D80" s="21" t="s">
        <v>74</v>
      </c>
      <c r="E80" s="21" t="s">
        <v>153</v>
      </c>
      <c r="F80" s="21" t="s">
        <v>99</v>
      </c>
      <c r="G80" s="21"/>
      <c r="H80" s="21"/>
      <c r="I80" s="21"/>
      <c r="J80" s="26">
        <f t="shared" ref="J80:L83" si="16">J81</f>
        <v>4</v>
      </c>
      <c r="K80" s="26">
        <f t="shared" si="16"/>
        <v>8</v>
      </c>
      <c r="L80" s="26">
        <f t="shared" si="16"/>
        <v>8</v>
      </c>
      <c r="M80" s="42"/>
    </row>
    <row r="81" spans="1:13" ht="24" x14ac:dyDescent="0.2">
      <c r="A81" s="15" t="s">
        <v>67</v>
      </c>
      <c r="B81" s="21" t="s">
        <v>86</v>
      </c>
      <c r="C81" s="21" t="s">
        <v>8</v>
      </c>
      <c r="D81" s="21" t="s">
        <v>74</v>
      </c>
      <c r="E81" s="21" t="s">
        <v>153</v>
      </c>
      <c r="F81" s="21" t="s">
        <v>100</v>
      </c>
      <c r="G81" s="21"/>
      <c r="H81" s="21"/>
      <c r="I81" s="21"/>
      <c r="J81" s="26">
        <f t="shared" si="16"/>
        <v>4</v>
      </c>
      <c r="K81" s="26">
        <f t="shared" si="16"/>
        <v>8</v>
      </c>
      <c r="L81" s="26">
        <f t="shared" si="16"/>
        <v>8</v>
      </c>
      <c r="M81" s="42"/>
    </row>
    <row r="82" spans="1:13" ht="24" x14ac:dyDescent="0.2">
      <c r="A82" s="15" t="s">
        <v>66</v>
      </c>
      <c r="B82" s="21" t="s">
        <v>86</v>
      </c>
      <c r="C82" s="21" t="s">
        <v>8</v>
      </c>
      <c r="D82" s="21" t="s">
        <v>74</v>
      </c>
      <c r="E82" s="21" t="s">
        <v>153</v>
      </c>
      <c r="F82" s="21" t="s">
        <v>100</v>
      </c>
      <c r="G82" s="21" t="s">
        <v>97</v>
      </c>
      <c r="H82" s="21"/>
      <c r="I82" s="21"/>
      <c r="J82" s="26">
        <f t="shared" si="16"/>
        <v>4</v>
      </c>
      <c r="K82" s="26">
        <f t="shared" si="16"/>
        <v>8</v>
      </c>
      <c r="L82" s="26">
        <f t="shared" si="16"/>
        <v>8</v>
      </c>
      <c r="M82" s="42"/>
    </row>
    <row r="83" spans="1:13" ht="24" x14ac:dyDescent="0.2">
      <c r="A83" s="15" t="s">
        <v>66</v>
      </c>
      <c r="B83" s="21" t="s">
        <v>86</v>
      </c>
      <c r="C83" s="21" t="s">
        <v>8</v>
      </c>
      <c r="D83" s="21" t="s">
        <v>74</v>
      </c>
      <c r="E83" s="21" t="s">
        <v>153</v>
      </c>
      <c r="F83" s="21" t="s">
        <v>100</v>
      </c>
      <c r="G83" s="21" t="s">
        <v>97</v>
      </c>
      <c r="H83" s="21" t="s">
        <v>71</v>
      </c>
      <c r="I83" s="21"/>
      <c r="J83" s="26">
        <f t="shared" si="16"/>
        <v>4</v>
      </c>
      <c r="K83" s="26">
        <f t="shared" si="16"/>
        <v>8</v>
      </c>
      <c r="L83" s="26">
        <f t="shared" si="16"/>
        <v>8</v>
      </c>
      <c r="M83" s="42"/>
    </row>
    <row r="84" spans="1:13" ht="24" x14ac:dyDescent="0.2">
      <c r="A84" s="15" t="s">
        <v>66</v>
      </c>
      <c r="B84" s="21" t="s">
        <v>86</v>
      </c>
      <c r="C84" s="21" t="s">
        <v>8</v>
      </c>
      <c r="D84" s="21" t="s">
        <v>74</v>
      </c>
      <c r="E84" s="21" t="s">
        <v>153</v>
      </c>
      <c r="F84" s="21" t="s">
        <v>100</v>
      </c>
      <c r="G84" s="21" t="s">
        <v>97</v>
      </c>
      <c r="H84" s="21" t="s">
        <v>71</v>
      </c>
      <c r="I84" s="21" t="s">
        <v>70</v>
      </c>
      <c r="J84" s="24">
        <v>4</v>
      </c>
      <c r="K84" s="80">
        <v>8</v>
      </c>
      <c r="L84" s="78">
        <v>8</v>
      </c>
      <c r="M84" s="42"/>
    </row>
    <row r="85" spans="1:13" ht="48" x14ac:dyDescent="0.2">
      <c r="A85" s="15" t="s">
        <v>107</v>
      </c>
      <c r="B85" s="21" t="s">
        <v>86</v>
      </c>
      <c r="C85" s="21" t="s">
        <v>8</v>
      </c>
      <c r="D85" s="21" t="s">
        <v>74</v>
      </c>
      <c r="E85" s="21"/>
      <c r="F85" s="21"/>
      <c r="G85" s="21"/>
      <c r="H85" s="21"/>
      <c r="I85" s="11"/>
      <c r="J85" s="30">
        <f t="shared" ref="J85:L85" si="17">J86</f>
        <v>74.400000000000006</v>
      </c>
      <c r="K85" s="30">
        <f t="shared" si="17"/>
        <v>74.400000000000006</v>
      </c>
      <c r="L85" s="31">
        <f t="shared" si="17"/>
        <v>74.400000000000006</v>
      </c>
      <c r="M85" s="42"/>
    </row>
    <row r="86" spans="1:13" ht="48" x14ac:dyDescent="0.2">
      <c r="A86" s="15" t="s">
        <v>51</v>
      </c>
      <c r="B86" s="21" t="s">
        <v>86</v>
      </c>
      <c r="C86" s="21" t="s">
        <v>8</v>
      </c>
      <c r="D86" s="21" t="s">
        <v>74</v>
      </c>
      <c r="E86" s="21" t="s">
        <v>124</v>
      </c>
      <c r="F86" s="11"/>
      <c r="G86" s="11"/>
      <c r="H86" s="11"/>
      <c r="I86" s="11"/>
      <c r="J86" s="30">
        <f t="shared" ref="J86:L86" si="18">J91</f>
        <v>74.400000000000006</v>
      </c>
      <c r="K86" s="30">
        <f t="shared" si="18"/>
        <v>74.400000000000006</v>
      </c>
      <c r="L86" s="31">
        <f t="shared" si="18"/>
        <v>74.400000000000006</v>
      </c>
      <c r="M86" s="42"/>
    </row>
    <row r="87" spans="1:13" ht="24" x14ac:dyDescent="0.2">
      <c r="A87" s="19" t="s">
        <v>56</v>
      </c>
      <c r="B87" s="21" t="s">
        <v>86</v>
      </c>
      <c r="C87" s="21" t="s">
        <v>8</v>
      </c>
      <c r="D87" s="21" t="s">
        <v>74</v>
      </c>
      <c r="E87" s="21" t="s">
        <v>124</v>
      </c>
      <c r="F87" s="21" t="s">
        <v>81</v>
      </c>
      <c r="G87" s="21"/>
      <c r="H87" s="21"/>
      <c r="I87" s="21"/>
      <c r="J87" s="30">
        <v>74.400000000000006</v>
      </c>
      <c r="K87" s="30">
        <v>74.400000000000006</v>
      </c>
      <c r="L87" s="30">
        <v>74.400000000000006</v>
      </c>
      <c r="M87" s="42"/>
    </row>
    <row r="88" spans="1:13" ht="36" x14ac:dyDescent="0.2">
      <c r="A88" s="28" t="s">
        <v>36</v>
      </c>
      <c r="B88" s="21" t="s">
        <v>86</v>
      </c>
      <c r="C88" s="21" t="s">
        <v>8</v>
      </c>
      <c r="D88" s="21" t="s">
        <v>74</v>
      </c>
      <c r="E88" s="21" t="s">
        <v>124</v>
      </c>
      <c r="F88" s="21" t="s">
        <v>82</v>
      </c>
      <c r="G88" s="21"/>
      <c r="H88" s="21"/>
      <c r="I88" s="21"/>
      <c r="J88" s="30">
        <v>74.400000000000006</v>
      </c>
      <c r="K88" s="30">
        <v>74.400000000000006</v>
      </c>
      <c r="L88" s="30">
        <v>74.400000000000006</v>
      </c>
      <c r="M88" s="42"/>
    </row>
    <row r="89" spans="1:13" x14ac:dyDescent="0.2">
      <c r="A89" s="28" t="s">
        <v>52</v>
      </c>
      <c r="B89" s="21" t="s">
        <v>86</v>
      </c>
      <c r="C89" s="21" t="s">
        <v>8</v>
      </c>
      <c r="D89" s="21" t="s">
        <v>74</v>
      </c>
      <c r="E89" s="21" t="s">
        <v>124</v>
      </c>
      <c r="F89" s="21" t="s">
        <v>82</v>
      </c>
      <c r="G89" s="21" t="s">
        <v>92</v>
      </c>
      <c r="H89" s="21"/>
      <c r="I89" s="21"/>
      <c r="J89" s="30">
        <v>74.400000000000006</v>
      </c>
      <c r="K89" s="30">
        <v>74.400000000000006</v>
      </c>
      <c r="L89" s="30">
        <v>74.400000000000006</v>
      </c>
      <c r="M89" s="42"/>
    </row>
    <row r="90" spans="1:13" ht="24" x14ac:dyDescent="0.2">
      <c r="A90" s="28" t="s">
        <v>116</v>
      </c>
      <c r="B90" s="21" t="s">
        <v>86</v>
      </c>
      <c r="C90" s="21" t="s">
        <v>8</v>
      </c>
      <c r="D90" s="21" t="s">
        <v>74</v>
      </c>
      <c r="E90" s="21" t="s">
        <v>124</v>
      </c>
      <c r="F90" s="21" t="s">
        <v>82</v>
      </c>
      <c r="G90" s="21" t="s">
        <v>92</v>
      </c>
      <c r="H90" s="21" t="s">
        <v>71</v>
      </c>
      <c r="I90" s="21"/>
      <c r="J90" s="30">
        <v>74.400000000000006</v>
      </c>
      <c r="K90" s="30">
        <v>74.400000000000006</v>
      </c>
      <c r="L90" s="30">
        <v>74.400000000000006</v>
      </c>
      <c r="M90" s="42"/>
    </row>
    <row r="91" spans="1:13" ht="24" x14ac:dyDescent="0.2">
      <c r="A91" s="28" t="s">
        <v>117</v>
      </c>
      <c r="B91" s="11" t="s">
        <v>86</v>
      </c>
      <c r="C91" s="11" t="s">
        <v>8</v>
      </c>
      <c r="D91" s="11" t="s">
        <v>74</v>
      </c>
      <c r="E91" s="11" t="s">
        <v>124</v>
      </c>
      <c r="F91" s="11" t="s">
        <v>82</v>
      </c>
      <c r="G91" s="11" t="s">
        <v>92</v>
      </c>
      <c r="H91" s="11" t="s">
        <v>71</v>
      </c>
      <c r="I91" s="11" t="s">
        <v>70</v>
      </c>
      <c r="J91" s="14">
        <v>74.400000000000006</v>
      </c>
      <c r="K91" s="14">
        <v>74.400000000000006</v>
      </c>
      <c r="L91" s="14">
        <v>74.400000000000006</v>
      </c>
      <c r="M91" s="42"/>
    </row>
    <row r="92" spans="1:13" ht="18" customHeight="1" x14ac:dyDescent="0.2">
      <c r="A92" s="28" t="s">
        <v>107</v>
      </c>
      <c r="B92" s="21" t="s">
        <v>86</v>
      </c>
      <c r="C92" s="21" t="s">
        <v>8</v>
      </c>
      <c r="D92" s="21" t="s">
        <v>74</v>
      </c>
      <c r="E92" s="21" t="s">
        <v>93</v>
      </c>
      <c r="F92" s="21"/>
      <c r="G92" s="21"/>
      <c r="H92" s="21"/>
      <c r="I92" s="11"/>
      <c r="J92" s="30">
        <f>J93</f>
        <v>333.9</v>
      </c>
      <c r="K92" s="30">
        <f t="shared" ref="K92:L95" si="19">K93</f>
        <v>40.9</v>
      </c>
      <c r="L92" s="30">
        <f t="shared" si="19"/>
        <v>51</v>
      </c>
      <c r="M92" s="42"/>
    </row>
    <row r="93" spans="1:13" ht="13.5" customHeight="1" x14ac:dyDescent="0.2">
      <c r="A93" s="19" t="s">
        <v>58</v>
      </c>
      <c r="B93" s="21" t="s">
        <v>86</v>
      </c>
      <c r="C93" s="21" t="s">
        <v>8</v>
      </c>
      <c r="D93" s="21" t="s">
        <v>74</v>
      </c>
      <c r="E93" s="21" t="s">
        <v>93</v>
      </c>
      <c r="F93" s="21" t="s">
        <v>81</v>
      </c>
      <c r="G93" s="21"/>
      <c r="H93" s="21"/>
      <c r="I93" s="21"/>
      <c r="J93" s="30">
        <f>J94</f>
        <v>333.9</v>
      </c>
      <c r="K93" s="30">
        <f t="shared" si="19"/>
        <v>40.9</v>
      </c>
      <c r="L93" s="30">
        <f t="shared" si="19"/>
        <v>51</v>
      </c>
      <c r="M93" s="42"/>
    </row>
    <row r="94" spans="1:13" ht="40.5" customHeight="1" x14ac:dyDescent="0.2">
      <c r="A94" s="20" t="s">
        <v>36</v>
      </c>
      <c r="B94" s="21" t="s">
        <v>86</v>
      </c>
      <c r="C94" s="21" t="s">
        <v>8</v>
      </c>
      <c r="D94" s="21" t="s">
        <v>74</v>
      </c>
      <c r="E94" s="21" t="s">
        <v>93</v>
      </c>
      <c r="F94" s="21" t="s">
        <v>82</v>
      </c>
      <c r="G94" s="21"/>
      <c r="H94" s="21"/>
      <c r="I94" s="21"/>
      <c r="J94" s="30">
        <f>J95</f>
        <v>333.9</v>
      </c>
      <c r="K94" s="30">
        <f t="shared" si="19"/>
        <v>40.9</v>
      </c>
      <c r="L94" s="30">
        <f t="shared" si="19"/>
        <v>51</v>
      </c>
      <c r="M94" s="42"/>
    </row>
    <row r="95" spans="1:13" ht="35.25" customHeight="1" x14ac:dyDescent="0.2">
      <c r="A95" s="20" t="s">
        <v>37</v>
      </c>
      <c r="B95" s="21" t="s">
        <v>86</v>
      </c>
      <c r="C95" s="21" t="s">
        <v>8</v>
      </c>
      <c r="D95" s="21" t="s">
        <v>74</v>
      </c>
      <c r="E95" s="21" t="s">
        <v>93</v>
      </c>
      <c r="F95" s="21" t="s">
        <v>82</v>
      </c>
      <c r="G95" s="21" t="s">
        <v>92</v>
      </c>
      <c r="H95" s="21"/>
      <c r="I95" s="21"/>
      <c r="J95" s="30">
        <f>J96</f>
        <v>333.9</v>
      </c>
      <c r="K95" s="30">
        <f t="shared" si="19"/>
        <v>40.9</v>
      </c>
      <c r="L95" s="30">
        <f t="shared" si="19"/>
        <v>51</v>
      </c>
      <c r="M95" s="42"/>
    </row>
    <row r="96" spans="1:13" ht="21.75" customHeight="1" x14ac:dyDescent="0.2">
      <c r="A96" s="20" t="s">
        <v>118</v>
      </c>
      <c r="B96" s="21" t="s">
        <v>86</v>
      </c>
      <c r="C96" s="21" t="s">
        <v>8</v>
      </c>
      <c r="D96" s="21" t="s">
        <v>74</v>
      </c>
      <c r="E96" s="21" t="s">
        <v>93</v>
      </c>
      <c r="F96" s="21" t="s">
        <v>82</v>
      </c>
      <c r="G96" s="21" t="s">
        <v>92</v>
      </c>
      <c r="H96" s="21" t="s">
        <v>90</v>
      </c>
      <c r="I96" s="21"/>
      <c r="J96" s="22">
        <f>J97</f>
        <v>333.9</v>
      </c>
      <c r="K96" s="22">
        <f>K97</f>
        <v>40.9</v>
      </c>
      <c r="L96" s="22">
        <f>L97</f>
        <v>51</v>
      </c>
      <c r="M96" s="42"/>
    </row>
    <row r="97" spans="1:13" ht="28.5" customHeight="1" x14ac:dyDescent="0.2">
      <c r="A97" s="20" t="s">
        <v>119</v>
      </c>
      <c r="B97" s="11" t="s">
        <v>86</v>
      </c>
      <c r="C97" s="11" t="s">
        <v>8</v>
      </c>
      <c r="D97" s="11" t="s">
        <v>74</v>
      </c>
      <c r="E97" s="11" t="s">
        <v>93</v>
      </c>
      <c r="F97" s="11" t="s">
        <v>82</v>
      </c>
      <c r="G97" s="11" t="s">
        <v>92</v>
      </c>
      <c r="H97" s="11" t="s">
        <v>90</v>
      </c>
      <c r="I97" s="11" t="s">
        <v>70</v>
      </c>
      <c r="J97" s="25">
        <v>333.9</v>
      </c>
      <c r="K97" s="25">
        <v>40.9</v>
      </c>
      <c r="L97" s="25">
        <v>51</v>
      </c>
      <c r="M97" s="42"/>
    </row>
    <row r="98" spans="1:13" ht="16.5" customHeight="1" x14ac:dyDescent="0.2">
      <c r="A98" s="28" t="s">
        <v>107</v>
      </c>
      <c r="B98" s="21" t="s">
        <v>86</v>
      </c>
      <c r="C98" s="21" t="s">
        <v>8</v>
      </c>
      <c r="D98" s="21" t="s">
        <v>74</v>
      </c>
      <c r="E98" s="21" t="s">
        <v>150</v>
      </c>
      <c r="F98" s="21"/>
      <c r="G98" s="21"/>
      <c r="H98" s="21"/>
      <c r="I98" s="21"/>
      <c r="J98" s="30">
        <v>10</v>
      </c>
      <c r="K98" s="24">
        <v>0</v>
      </c>
      <c r="L98" s="24">
        <v>0</v>
      </c>
      <c r="M98" s="42"/>
    </row>
    <row r="99" spans="1:13" ht="14.25" customHeight="1" x14ac:dyDescent="0.2">
      <c r="A99" s="15" t="s">
        <v>156</v>
      </c>
      <c r="B99" s="21" t="s">
        <v>86</v>
      </c>
      <c r="C99" s="21" t="s">
        <v>8</v>
      </c>
      <c r="D99" s="21" t="s">
        <v>74</v>
      </c>
      <c r="E99" s="21" t="s">
        <v>150</v>
      </c>
      <c r="F99" s="21" t="s">
        <v>81</v>
      </c>
      <c r="G99" s="21"/>
      <c r="H99" s="21"/>
      <c r="I99" s="21"/>
      <c r="J99" s="30">
        <f>J100</f>
        <v>10</v>
      </c>
      <c r="K99" s="24">
        <v>0</v>
      </c>
      <c r="L99" s="24">
        <v>0</v>
      </c>
      <c r="M99" s="42"/>
    </row>
    <row r="100" spans="1:13" ht="40.5" customHeight="1" x14ac:dyDescent="0.2">
      <c r="A100" s="20" t="s">
        <v>131</v>
      </c>
      <c r="B100" s="21" t="s">
        <v>86</v>
      </c>
      <c r="C100" s="21" t="s">
        <v>8</v>
      </c>
      <c r="D100" s="21" t="s">
        <v>74</v>
      </c>
      <c r="E100" s="21" t="s">
        <v>150</v>
      </c>
      <c r="F100" s="21" t="s">
        <v>82</v>
      </c>
      <c r="G100" s="21"/>
      <c r="H100" s="21"/>
      <c r="I100" s="21"/>
      <c r="J100" s="30">
        <f>J101</f>
        <v>10</v>
      </c>
      <c r="K100" s="24">
        <v>0</v>
      </c>
      <c r="L100" s="24">
        <v>0</v>
      </c>
      <c r="M100" s="42"/>
    </row>
    <row r="101" spans="1:13" ht="32.25" customHeight="1" x14ac:dyDescent="0.2">
      <c r="A101" s="20" t="s">
        <v>132</v>
      </c>
      <c r="B101" s="21" t="s">
        <v>86</v>
      </c>
      <c r="C101" s="21" t="s">
        <v>8</v>
      </c>
      <c r="D101" s="21" t="s">
        <v>74</v>
      </c>
      <c r="E101" s="21" t="s">
        <v>150</v>
      </c>
      <c r="F101" s="21" t="s">
        <v>82</v>
      </c>
      <c r="G101" s="21" t="s">
        <v>92</v>
      </c>
      <c r="H101" s="21"/>
      <c r="I101" s="21"/>
      <c r="J101" s="30">
        <f>J102</f>
        <v>10</v>
      </c>
      <c r="K101" s="24">
        <v>0</v>
      </c>
      <c r="L101" s="24">
        <v>0</v>
      </c>
      <c r="M101" s="42"/>
    </row>
    <row r="102" spans="1:13" ht="12.75" customHeight="1" x14ac:dyDescent="0.2">
      <c r="A102" s="20" t="s">
        <v>53</v>
      </c>
      <c r="B102" s="21" t="s">
        <v>86</v>
      </c>
      <c r="C102" s="21" t="s">
        <v>8</v>
      </c>
      <c r="D102" s="21" t="s">
        <v>74</v>
      </c>
      <c r="E102" s="21" t="s">
        <v>150</v>
      </c>
      <c r="F102" s="21" t="s">
        <v>82</v>
      </c>
      <c r="G102" s="21" t="s">
        <v>92</v>
      </c>
      <c r="H102" s="21" t="s">
        <v>90</v>
      </c>
      <c r="I102" s="21"/>
      <c r="J102" s="30">
        <f>J103</f>
        <v>10</v>
      </c>
      <c r="K102" s="24">
        <v>0</v>
      </c>
      <c r="L102" s="24">
        <v>0</v>
      </c>
      <c r="M102" s="42"/>
    </row>
    <row r="103" spans="1:13" ht="17.25" customHeight="1" x14ac:dyDescent="0.2">
      <c r="A103" s="20" t="s">
        <v>148</v>
      </c>
      <c r="B103" s="11" t="s">
        <v>86</v>
      </c>
      <c r="C103" s="11" t="s">
        <v>8</v>
      </c>
      <c r="D103" s="11" t="s">
        <v>74</v>
      </c>
      <c r="E103" s="11" t="s">
        <v>150</v>
      </c>
      <c r="F103" s="11" t="s">
        <v>82</v>
      </c>
      <c r="G103" s="11" t="s">
        <v>92</v>
      </c>
      <c r="H103" s="11" t="s">
        <v>90</v>
      </c>
      <c r="I103" s="11" t="s">
        <v>70</v>
      </c>
      <c r="J103" s="14">
        <v>10</v>
      </c>
      <c r="K103" s="24">
        <v>0</v>
      </c>
      <c r="L103" s="24">
        <v>0</v>
      </c>
      <c r="M103" s="42"/>
    </row>
    <row r="104" spans="1:13" ht="37.5" customHeight="1" x14ac:dyDescent="0.2">
      <c r="A104" s="28" t="s">
        <v>107</v>
      </c>
      <c r="B104" s="21" t="s">
        <v>86</v>
      </c>
      <c r="C104" s="21" t="s">
        <v>8</v>
      </c>
      <c r="D104" s="21" t="s">
        <v>74</v>
      </c>
      <c r="E104" s="11" t="s">
        <v>125</v>
      </c>
      <c r="F104" s="21"/>
      <c r="G104" s="21"/>
      <c r="H104" s="21"/>
      <c r="I104" s="21"/>
      <c r="J104" s="30">
        <f t="shared" ref="J104:L108" si="20">J105</f>
        <v>194.3</v>
      </c>
      <c r="K104" s="30">
        <f t="shared" si="20"/>
        <v>629.79999999999995</v>
      </c>
      <c r="L104" s="30">
        <f t="shared" si="20"/>
        <v>628.5</v>
      </c>
      <c r="M104" s="42"/>
    </row>
    <row r="105" spans="1:13" ht="36" x14ac:dyDescent="0.2">
      <c r="A105" s="20" t="s">
        <v>37</v>
      </c>
      <c r="B105" s="21" t="s">
        <v>86</v>
      </c>
      <c r="C105" s="21" t="s">
        <v>8</v>
      </c>
      <c r="D105" s="21" t="s">
        <v>74</v>
      </c>
      <c r="E105" s="21" t="s">
        <v>125</v>
      </c>
      <c r="F105" s="21" t="s">
        <v>81</v>
      </c>
      <c r="G105" s="21"/>
      <c r="H105" s="21"/>
      <c r="I105" s="21"/>
      <c r="J105" s="30">
        <f t="shared" si="20"/>
        <v>194.3</v>
      </c>
      <c r="K105" s="30">
        <f t="shared" si="20"/>
        <v>629.79999999999995</v>
      </c>
      <c r="L105" s="30">
        <f t="shared" si="20"/>
        <v>628.5</v>
      </c>
      <c r="M105" s="42"/>
    </row>
    <row r="106" spans="1:13" ht="38.25" customHeight="1" x14ac:dyDescent="0.2">
      <c r="A106" s="20" t="s">
        <v>36</v>
      </c>
      <c r="B106" s="21" t="s">
        <v>86</v>
      </c>
      <c r="C106" s="21" t="s">
        <v>8</v>
      </c>
      <c r="D106" s="21" t="s">
        <v>74</v>
      </c>
      <c r="E106" s="21" t="s">
        <v>125</v>
      </c>
      <c r="F106" s="21" t="s">
        <v>82</v>
      </c>
      <c r="G106" s="21"/>
      <c r="H106" s="21"/>
      <c r="I106" s="21"/>
      <c r="J106" s="30">
        <f t="shared" si="20"/>
        <v>194.3</v>
      </c>
      <c r="K106" s="30">
        <f t="shared" si="20"/>
        <v>629.79999999999995</v>
      </c>
      <c r="L106" s="30">
        <f t="shared" si="20"/>
        <v>628.5</v>
      </c>
      <c r="M106" s="42"/>
    </row>
    <row r="107" spans="1:13" ht="36" x14ac:dyDescent="0.2">
      <c r="A107" s="20" t="s">
        <v>37</v>
      </c>
      <c r="B107" s="21" t="s">
        <v>86</v>
      </c>
      <c r="C107" s="21" t="s">
        <v>8</v>
      </c>
      <c r="D107" s="21" t="s">
        <v>74</v>
      </c>
      <c r="E107" s="21" t="s">
        <v>125</v>
      </c>
      <c r="F107" s="21" t="s">
        <v>82</v>
      </c>
      <c r="G107" s="21" t="s">
        <v>92</v>
      </c>
      <c r="H107" s="21"/>
      <c r="I107" s="21"/>
      <c r="J107" s="30">
        <f t="shared" si="20"/>
        <v>194.3</v>
      </c>
      <c r="K107" s="30">
        <f t="shared" si="20"/>
        <v>629.79999999999995</v>
      </c>
      <c r="L107" s="30">
        <f t="shared" si="20"/>
        <v>628.5</v>
      </c>
      <c r="M107" s="42"/>
    </row>
    <row r="108" spans="1:13" ht="24" x14ac:dyDescent="0.2">
      <c r="A108" s="20" t="s">
        <v>118</v>
      </c>
      <c r="B108" s="21" t="s">
        <v>86</v>
      </c>
      <c r="C108" s="21" t="s">
        <v>8</v>
      </c>
      <c r="D108" s="21" t="s">
        <v>74</v>
      </c>
      <c r="E108" s="21" t="s">
        <v>125</v>
      </c>
      <c r="F108" s="21" t="s">
        <v>82</v>
      </c>
      <c r="G108" s="21" t="s">
        <v>92</v>
      </c>
      <c r="H108" s="21" t="s">
        <v>90</v>
      </c>
      <c r="I108" s="21"/>
      <c r="J108" s="30">
        <f t="shared" si="20"/>
        <v>194.3</v>
      </c>
      <c r="K108" s="30">
        <f t="shared" si="20"/>
        <v>629.79999999999995</v>
      </c>
      <c r="L108" s="30">
        <f t="shared" si="20"/>
        <v>628.5</v>
      </c>
      <c r="M108" s="42"/>
    </row>
    <row r="109" spans="1:13" ht="24" x14ac:dyDescent="0.2">
      <c r="A109" s="20" t="s">
        <v>119</v>
      </c>
      <c r="B109" s="11" t="s">
        <v>86</v>
      </c>
      <c r="C109" s="11" t="s">
        <v>8</v>
      </c>
      <c r="D109" s="11" t="s">
        <v>74</v>
      </c>
      <c r="E109" s="11" t="s">
        <v>125</v>
      </c>
      <c r="F109" s="11" t="s">
        <v>82</v>
      </c>
      <c r="G109" s="11" t="s">
        <v>92</v>
      </c>
      <c r="H109" s="11" t="s">
        <v>90</v>
      </c>
      <c r="I109" s="11" t="s">
        <v>70</v>
      </c>
      <c r="J109" s="24">
        <v>194.3</v>
      </c>
      <c r="K109" s="24">
        <v>629.79999999999995</v>
      </c>
      <c r="L109" s="25">
        <v>628.5</v>
      </c>
      <c r="M109" s="42"/>
    </row>
    <row r="110" spans="1:13" ht="48" x14ac:dyDescent="0.2">
      <c r="A110" s="28" t="s">
        <v>107</v>
      </c>
      <c r="B110" s="11" t="s">
        <v>86</v>
      </c>
      <c r="C110" s="11" t="s">
        <v>8</v>
      </c>
      <c r="D110" s="11" t="s">
        <v>74</v>
      </c>
      <c r="E110" s="11" t="s">
        <v>136</v>
      </c>
      <c r="F110" s="11"/>
      <c r="G110" s="11"/>
      <c r="H110" s="11"/>
      <c r="I110" s="11"/>
      <c r="J110" s="26">
        <f t="shared" ref="J110:L114" si="21">J111</f>
        <v>20</v>
      </c>
      <c r="K110" s="26">
        <f t="shared" si="21"/>
        <v>0</v>
      </c>
      <c r="L110" s="26">
        <f t="shared" si="21"/>
        <v>0</v>
      </c>
      <c r="M110" s="42"/>
    </row>
    <row r="111" spans="1:13" ht="108" x14ac:dyDescent="0.2">
      <c r="A111" s="28" t="s">
        <v>135</v>
      </c>
      <c r="B111" s="11" t="s">
        <v>86</v>
      </c>
      <c r="C111" s="21" t="s">
        <v>8</v>
      </c>
      <c r="D111" s="21" t="s">
        <v>74</v>
      </c>
      <c r="E111" s="21" t="s">
        <v>136</v>
      </c>
      <c r="F111" s="21" t="s">
        <v>81</v>
      </c>
      <c r="G111" s="21"/>
      <c r="H111" s="21"/>
      <c r="I111" s="21"/>
      <c r="J111" s="26">
        <f t="shared" si="21"/>
        <v>20</v>
      </c>
      <c r="K111" s="26">
        <f t="shared" si="21"/>
        <v>0</v>
      </c>
      <c r="L111" s="26">
        <f t="shared" si="21"/>
        <v>0</v>
      </c>
      <c r="M111" s="42"/>
    </row>
    <row r="112" spans="1:13" ht="36" x14ac:dyDescent="0.2">
      <c r="A112" s="20" t="s">
        <v>131</v>
      </c>
      <c r="B112" s="21" t="s">
        <v>86</v>
      </c>
      <c r="C112" s="21" t="s">
        <v>8</v>
      </c>
      <c r="D112" s="21" t="s">
        <v>74</v>
      </c>
      <c r="E112" s="21" t="s">
        <v>136</v>
      </c>
      <c r="F112" s="21" t="s">
        <v>82</v>
      </c>
      <c r="G112" s="21"/>
      <c r="H112" s="21"/>
      <c r="I112" s="21"/>
      <c r="J112" s="26">
        <f t="shared" si="21"/>
        <v>20</v>
      </c>
      <c r="K112" s="26">
        <f t="shared" si="21"/>
        <v>0</v>
      </c>
      <c r="L112" s="26">
        <f t="shared" si="21"/>
        <v>0</v>
      </c>
      <c r="M112" s="42"/>
    </row>
    <row r="113" spans="1:13" ht="36" x14ac:dyDescent="0.2">
      <c r="A113" s="20" t="s">
        <v>132</v>
      </c>
      <c r="B113" s="11" t="s">
        <v>86</v>
      </c>
      <c r="C113" s="11" t="s">
        <v>8</v>
      </c>
      <c r="D113" s="11" t="s">
        <v>74</v>
      </c>
      <c r="E113" s="11" t="s">
        <v>136</v>
      </c>
      <c r="F113" s="11" t="s">
        <v>82</v>
      </c>
      <c r="G113" s="11" t="s">
        <v>92</v>
      </c>
      <c r="H113" s="11"/>
      <c r="I113" s="11"/>
      <c r="J113" s="26">
        <f t="shared" si="21"/>
        <v>20</v>
      </c>
      <c r="K113" s="26">
        <f t="shared" si="21"/>
        <v>0</v>
      </c>
      <c r="L113" s="26">
        <f t="shared" si="21"/>
        <v>0</v>
      </c>
      <c r="M113" s="42"/>
    </row>
    <row r="114" spans="1:13" ht="24" x14ac:dyDescent="0.2">
      <c r="A114" s="28" t="s">
        <v>53</v>
      </c>
      <c r="B114" s="11" t="s">
        <v>86</v>
      </c>
      <c r="C114" s="11" t="s">
        <v>8</v>
      </c>
      <c r="D114" s="11" t="s">
        <v>74</v>
      </c>
      <c r="E114" s="11" t="s">
        <v>136</v>
      </c>
      <c r="F114" s="11" t="s">
        <v>82</v>
      </c>
      <c r="G114" s="11" t="s">
        <v>92</v>
      </c>
      <c r="H114" s="11" t="s">
        <v>89</v>
      </c>
      <c r="I114" s="11"/>
      <c r="J114" s="26">
        <f t="shared" si="21"/>
        <v>20</v>
      </c>
      <c r="K114" s="26">
        <f t="shared" si="21"/>
        <v>0</v>
      </c>
      <c r="L114" s="26">
        <f t="shared" si="21"/>
        <v>0</v>
      </c>
      <c r="M114" s="42"/>
    </row>
    <row r="115" spans="1:13" ht="16.5" customHeight="1" x14ac:dyDescent="0.2">
      <c r="A115" s="28" t="s">
        <v>145</v>
      </c>
      <c r="B115" s="11" t="s">
        <v>86</v>
      </c>
      <c r="C115" s="11" t="s">
        <v>8</v>
      </c>
      <c r="D115" s="11" t="s">
        <v>74</v>
      </c>
      <c r="E115" s="11" t="s">
        <v>136</v>
      </c>
      <c r="F115" s="11" t="s">
        <v>82</v>
      </c>
      <c r="G115" s="11" t="s">
        <v>92</v>
      </c>
      <c r="H115" s="11" t="s">
        <v>89</v>
      </c>
      <c r="I115" s="11" t="s">
        <v>70</v>
      </c>
      <c r="J115" s="24">
        <v>20</v>
      </c>
      <c r="K115" s="24">
        <v>0</v>
      </c>
      <c r="L115" s="25">
        <v>0</v>
      </c>
      <c r="M115" s="42"/>
    </row>
    <row r="116" spans="1:13" ht="48.75" customHeight="1" x14ac:dyDescent="0.2">
      <c r="A116" s="28" t="s">
        <v>107</v>
      </c>
      <c r="B116" s="11" t="s">
        <v>86</v>
      </c>
      <c r="C116" s="11" t="s">
        <v>8</v>
      </c>
      <c r="D116" s="11" t="s">
        <v>74</v>
      </c>
      <c r="E116" s="11" t="s">
        <v>144</v>
      </c>
      <c r="F116" s="11"/>
      <c r="G116" s="11"/>
      <c r="H116" s="11"/>
      <c r="I116" s="11"/>
      <c r="J116" s="26">
        <f t="shared" ref="J116:L120" si="22">J117</f>
        <v>1461.2</v>
      </c>
      <c r="K116" s="26">
        <f t="shared" si="22"/>
        <v>1382</v>
      </c>
      <c r="L116" s="26">
        <f t="shared" si="22"/>
        <v>1437.3</v>
      </c>
      <c r="M116" s="42"/>
    </row>
    <row r="117" spans="1:13" ht="235.5" customHeight="1" thickBot="1" x14ac:dyDescent="0.25">
      <c r="A117" s="74" t="s">
        <v>143</v>
      </c>
      <c r="B117" s="11" t="s">
        <v>86</v>
      </c>
      <c r="C117" s="11" t="s">
        <v>8</v>
      </c>
      <c r="D117" s="11" t="s">
        <v>74</v>
      </c>
      <c r="E117" s="11" t="s">
        <v>144</v>
      </c>
      <c r="F117" s="11" t="s">
        <v>81</v>
      </c>
      <c r="G117" s="11"/>
      <c r="H117" s="11"/>
      <c r="I117" s="11"/>
      <c r="J117" s="26">
        <f t="shared" si="22"/>
        <v>1461.2</v>
      </c>
      <c r="K117" s="26">
        <f t="shared" si="22"/>
        <v>1382</v>
      </c>
      <c r="L117" s="26">
        <f t="shared" si="22"/>
        <v>1437.3</v>
      </c>
      <c r="M117" s="42"/>
    </row>
    <row r="118" spans="1:13" ht="38.25" customHeight="1" x14ac:dyDescent="0.2">
      <c r="A118" s="28" t="s">
        <v>131</v>
      </c>
      <c r="B118" s="21" t="s">
        <v>86</v>
      </c>
      <c r="C118" s="21" t="s">
        <v>8</v>
      </c>
      <c r="D118" s="21" t="s">
        <v>74</v>
      </c>
      <c r="E118" s="21" t="s">
        <v>144</v>
      </c>
      <c r="F118" s="21" t="s">
        <v>82</v>
      </c>
      <c r="G118" s="21"/>
      <c r="H118" s="21"/>
      <c r="I118" s="21"/>
      <c r="J118" s="26">
        <f t="shared" si="22"/>
        <v>1461.2</v>
      </c>
      <c r="K118" s="26">
        <f t="shared" si="22"/>
        <v>1382</v>
      </c>
      <c r="L118" s="26">
        <f t="shared" si="22"/>
        <v>1437.3</v>
      </c>
      <c r="M118" s="42"/>
    </row>
    <row r="119" spans="1:13" ht="36" x14ac:dyDescent="0.2">
      <c r="A119" s="20" t="s">
        <v>132</v>
      </c>
      <c r="B119" s="21" t="s">
        <v>86</v>
      </c>
      <c r="C119" s="21" t="s">
        <v>8</v>
      </c>
      <c r="D119" s="21" t="s">
        <v>74</v>
      </c>
      <c r="E119" s="21" t="s">
        <v>144</v>
      </c>
      <c r="F119" s="21" t="s">
        <v>82</v>
      </c>
      <c r="G119" s="21" t="s">
        <v>72</v>
      </c>
      <c r="H119" s="21"/>
      <c r="I119" s="21"/>
      <c r="J119" s="26">
        <f t="shared" si="22"/>
        <v>1461.2</v>
      </c>
      <c r="K119" s="26">
        <f t="shared" si="22"/>
        <v>1382</v>
      </c>
      <c r="L119" s="26">
        <f t="shared" si="22"/>
        <v>1437.3</v>
      </c>
      <c r="M119" s="42"/>
    </row>
    <row r="120" spans="1:13" ht="12.75" customHeight="1" x14ac:dyDescent="0.2">
      <c r="A120" s="20" t="s">
        <v>146</v>
      </c>
      <c r="B120" s="21" t="s">
        <v>86</v>
      </c>
      <c r="C120" s="21" t="s">
        <v>8</v>
      </c>
      <c r="D120" s="21" t="s">
        <v>74</v>
      </c>
      <c r="E120" s="21" t="s">
        <v>144</v>
      </c>
      <c r="F120" s="21" t="s">
        <v>82</v>
      </c>
      <c r="G120" s="21" t="s">
        <v>72</v>
      </c>
      <c r="H120" s="21" t="s">
        <v>142</v>
      </c>
      <c r="I120" s="21"/>
      <c r="J120" s="26">
        <f t="shared" si="22"/>
        <v>1461.2</v>
      </c>
      <c r="K120" s="26">
        <f t="shared" si="22"/>
        <v>1382</v>
      </c>
      <c r="L120" s="26">
        <f t="shared" si="22"/>
        <v>1437.3</v>
      </c>
      <c r="M120" s="42"/>
    </row>
    <row r="121" spans="1:13" ht="26.25" customHeight="1" x14ac:dyDescent="0.2">
      <c r="A121" s="28" t="s">
        <v>147</v>
      </c>
      <c r="B121" s="11" t="s">
        <v>86</v>
      </c>
      <c r="C121" s="11" t="s">
        <v>8</v>
      </c>
      <c r="D121" s="11" t="s">
        <v>74</v>
      </c>
      <c r="E121" s="11" t="s">
        <v>144</v>
      </c>
      <c r="F121" s="11" t="s">
        <v>82</v>
      </c>
      <c r="G121" s="11" t="s">
        <v>72</v>
      </c>
      <c r="H121" s="11" t="s">
        <v>142</v>
      </c>
      <c r="I121" s="11" t="s">
        <v>70</v>
      </c>
      <c r="J121" s="14">
        <v>1461.2</v>
      </c>
      <c r="K121" s="81">
        <v>1382</v>
      </c>
      <c r="L121" s="81">
        <v>1437.3</v>
      </c>
      <c r="M121" s="42"/>
    </row>
    <row r="122" spans="1:13" ht="50.25" customHeight="1" x14ac:dyDescent="0.2">
      <c r="A122" s="28" t="s">
        <v>107</v>
      </c>
      <c r="B122" s="11" t="s">
        <v>86</v>
      </c>
      <c r="C122" s="11" t="s">
        <v>8</v>
      </c>
      <c r="D122" s="11" t="s">
        <v>74</v>
      </c>
      <c r="E122" s="11" t="s">
        <v>139</v>
      </c>
      <c r="F122" s="11"/>
      <c r="G122" s="11"/>
      <c r="H122" s="11"/>
      <c r="I122" s="11"/>
      <c r="J122" s="30">
        <f>J123</f>
        <v>20.100000000000001</v>
      </c>
      <c r="K122" s="45">
        <v>0</v>
      </c>
      <c r="L122" s="45">
        <v>0</v>
      </c>
      <c r="M122" s="42"/>
    </row>
    <row r="123" spans="1:13" ht="41.25" customHeight="1" x14ac:dyDescent="0.2">
      <c r="A123" s="19" t="s">
        <v>138</v>
      </c>
      <c r="B123" s="11" t="s">
        <v>86</v>
      </c>
      <c r="C123" s="11" t="s">
        <v>8</v>
      </c>
      <c r="D123" s="11" t="s">
        <v>74</v>
      </c>
      <c r="E123" s="11" t="s">
        <v>139</v>
      </c>
      <c r="F123" s="11"/>
      <c r="G123" s="11"/>
      <c r="H123" s="11"/>
      <c r="I123" s="11"/>
      <c r="J123" s="30">
        <f>J124</f>
        <v>20.100000000000001</v>
      </c>
      <c r="K123" s="45">
        <v>0</v>
      </c>
      <c r="L123" s="45">
        <v>0</v>
      </c>
      <c r="M123" s="42"/>
    </row>
    <row r="124" spans="1:13" ht="38.25" customHeight="1" x14ac:dyDescent="0.2">
      <c r="A124" s="28" t="s">
        <v>131</v>
      </c>
      <c r="B124" s="11" t="s">
        <v>86</v>
      </c>
      <c r="C124" s="11" t="s">
        <v>8</v>
      </c>
      <c r="D124" s="11" t="s">
        <v>74</v>
      </c>
      <c r="E124" s="11" t="s">
        <v>139</v>
      </c>
      <c r="F124" s="11" t="s">
        <v>82</v>
      </c>
      <c r="G124" s="11"/>
      <c r="H124" s="11"/>
      <c r="I124" s="11"/>
      <c r="J124" s="30">
        <f>J125</f>
        <v>20.100000000000001</v>
      </c>
      <c r="K124" s="45">
        <v>0</v>
      </c>
      <c r="L124" s="45">
        <v>0</v>
      </c>
      <c r="M124" s="42"/>
    </row>
    <row r="125" spans="1:13" ht="27.75" customHeight="1" x14ac:dyDescent="0.2">
      <c r="A125" s="28" t="s">
        <v>132</v>
      </c>
      <c r="B125" s="11" t="s">
        <v>86</v>
      </c>
      <c r="C125" s="11" t="s">
        <v>8</v>
      </c>
      <c r="D125" s="11" t="s">
        <v>74</v>
      </c>
      <c r="E125" s="11" t="s">
        <v>139</v>
      </c>
      <c r="F125" s="11" t="s">
        <v>82</v>
      </c>
      <c r="G125" s="11" t="s">
        <v>92</v>
      </c>
      <c r="H125" s="11"/>
      <c r="I125" s="11"/>
      <c r="J125" s="30">
        <f>J126</f>
        <v>20.100000000000001</v>
      </c>
      <c r="K125" s="45">
        <v>0</v>
      </c>
      <c r="L125" s="45">
        <v>0</v>
      </c>
      <c r="M125" s="42"/>
    </row>
    <row r="126" spans="1:13" ht="17.25" customHeight="1" x14ac:dyDescent="0.2">
      <c r="A126" s="28" t="s">
        <v>53</v>
      </c>
      <c r="B126" s="11" t="s">
        <v>86</v>
      </c>
      <c r="C126" s="11" t="s">
        <v>8</v>
      </c>
      <c r="D126" s="11" t="s">
        <v>74</v>
      </c>
      <c r="E126" s="11" t="s">
        <v>139</v>
      </c>
      <c r="F126" s="11" t="s">
        <v>82</v>
      </c>
      <c r="G126" s="11" t="s">
        <v>92</v>
      </c>
      <c r="H126" s="11" t="s">
        <v>90</v>
      </c>
      <c r="I126" s="11"/>
      <c r="J126" s="30">
        <f>J127</f>
        <v>20.100000000000001</v>
      </c>
      <c r="K126" s="45">
        <v>0</v>
      </c>
      <c r="L126" s="45">
        <v>0</v>
      </c>
      <c r="M126" s="42"/>
    </row>
    <row r="127" spans="1:13" ht="12" customHeight="1" x14ac:dyDescent="0.2">
      <c r="A127" s="28" t="s">
        <v>148</v>
      </c>
      <c r="B127" s="11" t="s">
        <v>86</v>
      </c>
      <c r="C127" s="11" t="s">
        <v>8</v>
      </c>
      <c r="D127" s="11" t="s">
        <v>74</v>
      </c>
      <c r="E127" s="11" t="s">
        <v>139</v>
      </c>
      <c r="F127" s="11" t="s">
        <v>82</v>
      </c>
      <c r="G127" s="11" t="s">
        <v>92</v>
      </c>
      <c r="H127" s="11" t="s">
        <v>90</v>
      </c>
      <c r="I127" s="11" t="s">
        <v>70</v>
      </c>
      <c r="J127" s="14">
        <v>20.100000000000001</v>
      </c>
      <c r="K127" s="81">
        <v>0</v>
      </c>
      <c r="L127" s="81">
        <v>0</v>
      </c>
      <c r="M127" s="42"/>
    </row>
    <row r="128" spans="1:13" ht="51" customHeight="1" x14ac:dyDescent="0.2">
      <c r="A128" s="28" t="s">
        <v>107</v>
      </c>
      <c r="B128" s="11" t="s">
        <v>86</v>
      </c>
      <c r="C128" s="11" t="s">
        <v>8</v>
      </c>
      <c r="D128" s="11" t="s">
        <v>74</v>
      </c>
      <c r="E128" s="11" t="s">
        <v>130</v>
      </c>
      <c r="F128" s="11"/>
      <c r="G128" s="11"/>
      <c r="H128" s="11"/>
      <c r="I128" s="11"/>
      <c r="J128" s="30">
        <f t="shared" ref="J128:L132" si="23">J129</f>
        <v>21.9</v>
      </c>
      <c r="K128" s="30">
        <f t="shared" si="23"/>
        <v>0</v>
      </c>
      <c r="L128" s="30">
        <f t="shared" si="23"/>
        <v>0</v>
      </c>
      <c r="M128" s="42"/>
    </row>
    <row r="129" spans="1:13" ht="38.25" customHeight="1" x14ac:dyDescent="0.2">
      <c r="A129" s="64" t="s">
        <v>129</v>
      </c>
      <c r="B129" s="11" t="s">
        <v>86</v>
      </c>
      <c r="C129" s="11" t="s">
        <v>8</v>
      </c>
      <c r="D129" s="11" t="s">
        <v>74</v>
      </c>
      <c r="E129" s="11" t="s">
        <v>130</v>
      </c>
      <c r="F129" s="11" t="s">
        <v>81</v>
      </c>
      <c r="G129" s="11"/>
      <c r="H129" s="11"/>
      <c r="I129" s="11"/>
      <c r="J129" s="30">
        <f t="shared" si="23"/>
        <v>21.9</v>
      </c>
      <c r="K129" s="30">
        <f t="shared" si="23"/>
        <v>0</v>
      </c>
      <c r="L129" s="30">
        <f t="shared" si="23"/>
        <v>0</v>
      </c>
      <c r="M129" s="42"/>
    </row>
    <row r="130" spans="1:13" ht="37.5" customHeight="1" x14ac:dyDescent="0.2">
      <c r="A130" s="20" t="s">
        <v>131</v>
      </c>
      <c r="B130" s="11" t="s">
        <v>86</v>
      </c>
      <c r="C130" s="11" t="s">
        <v>8</v>
      </c>
      <c r="D130" s="11" t="s">
        <v>74</v>
      </c>
      <c r="E130" s="11" t="s">
        <v>130</v>
      </c>
      <c r="F130" s="11" t="s">
        <v>82</v>
      </c>
      <c r="G130" s="11"/>
      <c r="H130" s="11"/>
      <c r="I130" s="11"/>
      <c r="J130" s="30">
        <f t="shared" si="23"/>
        <v>21.9</v>
      </c>
      <c r="K130" s="30">
        <f t="shared" si="23"/>
        <v>0</v>
      </c>
      <c r="L130" s="30">
        <f t="shared" si="23"/>
        <v>0</v>
      </c>
      <c r="M130" s="42"/>
    </row>
    <row r="131" spans="1:13" ht="15.75" customHeight="1" x14ac:dyDescent="0.2">
      <c r="A131" s="20" t="s">
        <v>132</v>
      </c>
      <c r="B131" s="11" t="s">
        <v>86</v>
      </c>
      <c r="C131" s="11" t="s">
        <v>8</v>
      </c>
      <c r="D131" s="11" t="s">
        <v>74</v>
      </c>
      <c r="E131" s="11" t="s">
        <v>130</v>
      </c>
      <c r="F131" s="11" t="s">
        <v>82</v>
      </c>
      <c r="G131" s="11" t="s">
        <v>72</v>
      </c>
      <c r="H131" s="11"/>
      <c r="I131" s="11"/>
      <c r="J131" s="30">
        <f t="shared" si="23"/>
        <v>21.9</v>
      </c>
      <c r="K131" s="30">
        <f t="shared" si="23"/>
        <v>0</v>
      </c>
      <c r="L131" s="30">
        <f t="shared" si="23"/>
        <v>0</v>
      </c>
      <c r="M131" s="42"/>
    </row>
    <row r="132" spans="1:13" ht="18" customHeight="1" x14ac:dyDescent="0.2">
      <c r="A132" s="20" t="s">
        <v>146</v>
      </c>
      <c r="B132" s="11" t="s">
        <v>86</v>
      </c>
      <c r="C132" s="11" t="s">
        <v>8</v>
      </c>
      <c r="D132" s="11" t="s">
        <v>74</v>
      </c>
      <c r="E132" s="11" t="s">
        <v>130</v>
      </c>
      <c r="F132" s="11" t="s">
        <v>82</v>
      </c>
      <c r="G132" s="11" t="s">
        <v>72</v>
      </c>
      <c r="H132" s="11" t="s">
        <v>20</v>
      </c>
      <c r="I132" s="11"/>
      <c r="J132" s="30">
        <f t="shared" si="23"/>
        <v>21.9</v>
      </c>
      <c r="K132" s="30">
        <f t="shared" si="23"/>
        <v>0</v>
      </c>
      <c r="L132" s="30">
        <f t="shared" si="23"/>
        <v>0</v>
      </c>
      <c r="M132" s="42"/>
    </row>
    <row r="133" spans="1:13" ht="24.75" customHeight="1" x14ac:dyDescent="0.2">
      <c r="A133" s="20" t="s">
        <v>126</v>
      </c>
      <c r="B133" s="11" t="s">
        <v>86</v>
      </c>
      <c r="C133" s="11" t="s">
        <v>8</v>
      </c>
      <c r="D133" s="11" t="s">
        <v>74</v>
      </c>
      <c r="E133" s="11" t="s">
        <v>130</v>
      </c>
      <c r="F133" s="11" t="s">
        <v>82</v>
      </c>
      <c r="G133" s="11" t="s">
        <v>72</v>
      </c>
      <c r="H133" s="11" t="s">
        <v>20</v>
      </c>
      <c r="I133" s="11" t="s">
        <v>70</v>
      </c>
      <c r="J133" s="14">
        <v>21.9</v>
      </c>
      <c r="K133" s="81">
        <v>0</v>
      </c>
      <c r="L133" s="81">
        <v>0</v>
      </c>
      <c r="M133" s="42"/>
    </row>
    <row r="134" spans="1:13" ht="51" customHeight="1" x14ac:dyDescent="0.2">
      <c r="A134" s="20" t="s">
        <v>107</v>
      </c>
      <c r="B134" s="11" t="s">
        <v>86</v>
      </c>
      <c r="C134" s="71" t="s">
        <v>0</v>
      </c>
      <c r="D134" s="71"/>
      <c r="E134" s="71" t="s">
        <v>0</v>
      </c>
      <c r="F134" s="71" t="s">
        <v>0</v>
      </c>
      <c r="G134" s="21"/>
      <c r="H134" s="21"/>
      <c r="I134" s="11"/>
      <c r="J134" s="10">
        <f t="shared" ref="J134:L135" si="24">J135</f>
        <v>109.3</v>
      </c>
      <c r="K134" s="10">
        <f t="shared" si="24"/>
        <v>114.39999999999999</v>
      </c>
      <c r="L134" s="32">
        <f t="shared" si="24"/>
        <v>118.7</v>
      </c>
      <c r="M134" s="42"/>
    </row>
    <row r="135" spans="1:13" ht="49.5" customHeight="1" x14ac:dyDescent="0.2">
      <c r="A135" s="19" t="s">
        <v>44</v>
      </c>
      <c r="B135" s="21" t="s">
        <v>86</v>
      </c>
      <c r="C135" s="21" t="s">
        <v>8</v>
      </c>
      <c r="D135" s="21"/>
      <c r="E135" s="21" t="s">
        <v>0</v>
      </c>
      <c r="F135" s="21" t="s">
        <v>0</v>
      </c>
      <c r="G135" s="21"/>
      <c r="H135" s="21"/>
      <c r="I135" s="11"/>
      <c r="J135" s="14">
        <f t="shared" si="24"/>
        <v>109.3</v>
      </c>
      <c r="K135" s="14">
        <f t="shared" si="24"/>
        <v>114.39999999999999</v>
      </c>
      <c r="L135" s="14">
        <f t="shared" si="24"/>
        <v>118.7</v>
      </c>
      <c r="M135" s="42"/>
    </row>
    <row r="136" spans="1:13" ht="61.5" customHeight="1" x14ac:dyDescent="0.2">
      <c r="A136" s="15" t="s">
        <v>45</v>
      </c>
      <c r="B136" s="21" t="s">
        <v>86</v>
      </c>
      <c r="C136" s="21" t="s">
        <v>8</v>
      </c>
      <c r="D136" s="21" t="s">
        <v>74</v>
      </c>
      <c r="E136" s="21" t="s">
        <v>91</v>
      </c>
      <c r="F136" s="21"/>
      <c r="G136" s="21"/>
      <c r="H136" s="21"/>
      <c r="I136" s="11"/>
      <c r="J136" s="14">
        <f>J141+J146</f>
        <v>109.3</v>
      </c>
      <c r="K136" s="14">
        <f>K141+K146</f>
        <v>114.39999999999999</v>
      </c>
      <c r="L136" s="14">
        <f>L141+L146</f>
        <v>118.7</v>
      </c>
      <c r="M136" s="42"/>
    </row>
    <row r="137" spans="1:13" ht="36" x14ac:dyDescent="0.2">
      <c r="A137" s="15" t="s">
        <v>115</v>
      </c>
      <c r="B137" s="21" t="s">
        <v>86</v>
      </c>
      <c r="C137" s="21" t="s">
        <v>8</v>
      </c>
      <c r="D137" s="21" t="s">
        <v>74</v>
      </c>
      <c r="E137" s="21" t="s">
        <v>91</v>
      </c>
      <c r="F137" s="21" t="s">
        <v>75</v>
      </c>
      <c r="G137" s="21"/>
      <c r="H137" s="21"/>
      <c r="I137" s="21"/>
      <c r="J137" s="30">
        <f>J138</f>
        <v>104.2</v>
      </c>
      <c r="K137" s="30">
        <f t="shared" ref="K137:L140" si="25">K138</f>
        <v>110.3</v>
      </c>
      <c r="L137" s="30">
        <f t="shared" si="25"/>
        <v>112.9</v>
      </c>
      <c r="M137" s="42"/>
    </row>
    <row r="138" spans="1:13" ht="72" x14ac:dyDescent="0.2">
      <c r="A138" s="20" t="s">
        <v>29</v>
      </c>
      <c r="B138" s="21" t="s">
        <v>86</v>
      </c>
      <c r="C138" s="21" t="s">
        <v>8</v>
      </c>
      <c r="D138" s="21" t="s">
        <v>74</v>
      </c>
      <c r="E138" s="21" t="s">
        <v>91</v>
      </c>
      <c r="F138" s="21" t="s">
        <v>76</v>
      </c>
      <c r="G138" s="21"/>
      <c r="H138" s="21"/>
      <c r="I138" s="21"/>
      <c r="J138" s="30">
        <f>J139</f>
        <v>104.2</v>
      </c>
      <c r="K138" s="30">
        <f t="shared" si="25"/>
        <v>110.3</v>
      </c>
      <c r="L138" s="30">
        <f t="shared" si="25"/>
        <v>112.9</v>
      </c>
      <c r="M138" s="42"/>
    </row>
    <row r="139" spans="1:13" ht="24" x14ac:dyDescent="0.2">
      <c r="A139" s="20" t="s">
        <v>30</v>
      </c>
      <c r="B139" s="21" t="s">
        <v>86</v>
      </c>
      <c r="C139" s="21" t="s">
        <v>8</v>
      </c>
      <c r="D139" s="21" t="s">
        <v>74</v>
      </c>
      <c r="E139" s="21" t="s">
        <v>91</v>
      </c>
      <c r="F139" s="21" t="s">
        <v>76</v>
      </c>
      <c r="G139" s="21" t="s">
        <v>89</v>
      </c>
      <c r="H139" s="21"/>
      <c r="I139" s="21"/>
      <c r="J139" s="30">
        <f>J140</f>
        <v>104.2</v>
      </c>
      <c r="K139" s="30">
        <f t="shared" si="25"/>
        <v>110.3</v>
      </c>
      <c r="L139" s="30">
        <f t="shared" si="25"/>
        <v>112.9</v>
      </c>
      <c r="M139" s="42"/>
    </row>
    <row r="140" spans="1:13" ht="24" x14ac:dyDescent="0.2">
      <c r="A140" s="20" t="s">
        <v>30</v>
      </c>
      <c r="B140" s="21" t="s">
        <v>86</v>
      </c>
      <c r="C140" s="21" t="s">
        <v>8</v>
      </c>
      <c r="D140" s="21" t="s">
        <v>74</v>
      </c>
      <c r="E140" s="21" t="s">
        <v>91</v>
      </c>
      <c r="F140" s="21" t="s">
        <v>76</v>
      </c>
      <c r="G140" s="21" t="s">
        <v>89</v>
      </c>
      <c r="H140" s="21" t="s">
        <v>90</v>
      </c>
      <c r="I140" s="21"/>
      <c r="J140" s="30">
        <f>J141</f>
        <v>104.2</v>
      </c>
      <c r="K140" s="30">
        <f t="shared" si="25"/>
        <v>110.3</v>
      </c>
      <c r="L140" s="30">
        <f t="shared" si="25"/>
        <v>112.9</v>
      </c>
      <c r="M140" s="42"/>
    </row>
    <row r="141" spans="1:13" ht="60" x14ac:dyDescent="0.2">
      <c r="A141" s="20" t="s">
        <v>108</v>
      </c>
      <c r="B141" s="11" t="s">
        <v>86</v>
      </c>
      <c r="C141" s="11" t="s">
        <v>8</v>
      </c>
      <c r="D141" s="11" t="s">
        <v>74</v>
      </c>
      <c r="E141" s="11" t="s">
        <v>91</v>
      </c>
      <c r="F141" s="11" t="s">
        <v>76</v>
      </c>
      <c r="G141" s="11" t="s">
        <v>89</v>
      </c>
      <c r="H141" s="11" t="s">
        <v>90</v>
      </c>
      <c r="I141" s="11" t="s">
        <v>70</v>
      </c>
      <c r="J141" s="14">
        <v>104.2</v>
      </c>
      <c r="K141" s="77">
        <v>110.3</v>
      </c>
      <c r="L141" s="77">
        <v>112.9</v>
      </c>
      <c r="M141" s="42"/>
    </row>
    <row r="142" spans="1:13" ht="48" x14ac:dyDescent="0.2">
      <c r="A142" s="28" t="s">
        <v>107</v>
      </c>
      <c r="B142" s="21" t="s">
        <v>86</v>
      </c>
      <c r="C142" s="21" t="s">
        <v>8</v>
      </c>
      <c r="D142" s="21" t="s">
        <v>74</v>
      </c>
      <c r="E142" s="21" t="s">
        <v>91</v>
      </c>
      <c r="F142" s="21" t="s">
        <v>81</v>
      </c>
      <c r="G142" s="21"/>
      <c r="H142" s="21"/>
      <c r="I142" s="21"/>
      <c r="J142" s="30">
        <f>J143</f>
        <v>5.0999999999999996</v>
      </c>
      <c r="K142" s="45">
        <v>4.0999999999999996</v>
      </c>
      <c r="L142" s="45">
        <v>5.8</v>
      </c>
      <c r="M142" s="42"/>
    </row>
    <row r="143" spans="1:13" ht="72" x14ac:dyDescent="0.2">
      <c r="A143" s="20" t="s">
        <v>29</v>
      </c>
      <c r="B143" s="21" t="s">
        <v>86</v>
      </c>
      <c r="C143" s="21" t="s">
        <v>8</v>
      </c>
      <c r="D143" s="21" t="s">
        <v>74</v>
      </c>
      <c r="E143" s="21" t="s">
        <v>91</v>
      </c>
      <c r="F143" s="21" t="s">
        <v>82</v>
      </c>
      <c r="G143" s="21"/>
      <c r="H143" s="21"/>
      <c r="I143" s="21"/>
      <c r="J143" s="30">
        <f>J144</f>
        <v>5.0999999999999996</v>
      </c>
      <c r="K143" s="45">
        <v>4.0999999999999996</v>
      </c>
      <c r="L143" s="45">
        <v>5.8</v>
      </c>
      <c r="M143" s="42"/>
    </row>
    <row r="144" spans="1:13" ht="24" x14ac:dyDescent="0.2">
      <c r="A144" s="20" t="s">
        <v>30</v>
      </c>
      <c r="B144" s="21" t="s">
        <v>86</v>
      </c>
      <c r="C144" s="21" t="s">
        <v>8</v>
      </c>
      <c r="D144" s="21" t="s">
        <v>74</v>
      </c>
      <c r="E144" s="21" t="s">
        <v>91</v>
      </c>
      <c r="F144" s="21" t="s">
        <v>82</v>
      </c>
      <c r="G144" s="21" t="s">
        <v>89</v>
      </c>
      <c r="H144" s="21"/>
      <c r="I144" s="21"/>
      <c r="J144" s="30">
        <f>J145</f>
        <v>5.0999999999999996</v>
      </c>
      <c r="K144" s="45">
        <v>4.0999999999999996</v>
      </c>
      <c r="L144" s="45">
        <v>5.8</v>
      </c>
      <c r="M144" s="42"/>
    </row>
    <row r="145" spans="1:13" ht="24" x14ac:dyDescent="0.2">
      <c r="A145" s="20" t="s">
        <v>30</v>
      </c>
      <c r="B145" s="21" t="s">
        <v>86</v>
      </c>
      <c r="C145" s="21" t="s">
        <v>8</v>
      </c>
      <c r="D145" s="21" t="s">
        <v>74</v>
      </c>
      <c r="E145" s="21" t="s">
        <v>91</v>
      </c>
      <c r="F145" s="21" t="s">
        <v>82</v>
      </c>
      <c r="G145" s="21" t="s">
        <v>89</v>
      </c>
      <c r="H145" s="21" t="s">
        <v>90</v>
      </c>
      <c r="I145" s="21"/>
      <c r="J145" s="30">
        <f>J146</f>
        <v>5.0999999999999996</v>
      </c>
      <c r="K145" s="45">
        <v>4.0999999999999996</v>
      </c>
      <c r="L145" s="45">
        <v>5.8</v>
      </c>
      <c r="M145" s="42"/>
    </row>
    <row r="146" spans="1:13" ht="36" x14ac:dyDescent="0.2">
      <c r="A146" s="20" t="s">
        <v>36</v>
      </c>
      <c r="B146" s="11" t="s">
        <v>86</v>
      </c>
      <c r="C146" s="11" t="s">
        <v>8</v>
      </c>
      <c r="D146" s="11" t="s">
        <v>74</v>
      </c>
      <c r="E146" s="11" t="s">
        <v>91</v>
      </c>
      <c r="F146" s="11" t="s">
        <v>82</v>
      </c>
      <c r="G146" s="11" t="s">
        <v>89</v>
      </c>
      <c r="H146" s="11" t="s">
        <v>90</v>
      </c>
      <c r="I146" s="11" t="s">
        <v>70</v>
      </c>
      <c r="J146" s="14">
        <v>5.0999999999999996</v>
      </c>
      <c r="K146" s="81">
        <v>4.0999999999999996</v>
      </c>
      <c r="L146" s="81">
        <v>5.8</v>
      </c>
      <c r="M146" s="42"/>
    </row>
    <row r="147" spans="1:13" ht="36" x14ac:dyDescent="0.2">
      <c r="A147" s="28" t="s">
        <v>37</v>
      </c>
      <c r="B147" s="21" t="s">
        <v>86</v>
      </c>
      <c r="C147" s="70"/>
      <c r="D147" s="70"/>
      <c r="E147" s="70"/>
      <c r="F147" s="70"/>
      <c r="G147" s="70"/>
      <c r="H147" s="70"/>
      <c r="I147" s="70"/>
      <c r="J147" s="46">
        <f>J148</f>
        <v>0</v>
      </c>
      <c r="K147" s="46">
        <f t="shared" ref="K147:L147" si="26">K148</f>
        <v>29</v>
      </c>
      <c r="L147" s="47">
        <f t="shared" si="26"/>
        <v>59.5</v>
      </c>
      <c r="M147" s="42"/>
    </row>
    <row r="148" spans="1:13" ht="60" x14ac:dyDescent="0.2">
      <c r="A148" s="15" t="s">
        <v>44</v>
      </c>
      <c r="B148" s="21" t="s">
        <v>86</v>
      </c>
      <c r="C148" s="21" t="s">
        <v>8</v>
      </c>
      <c r="D148" s="21"/>
      <c r="E148" s="70"/>
      <c r="F148" s="70"/>
      <c r="G148" s="70"/>
      <c r="H148" s="70"/>
      <c r="I148" s="70"/>
      <c r="J148" s="27">
        <v>0</v>
      </c>
      <c r="K148" s="27">
        <f t="shared" ref="K148:K153" si="27">K149</f>
        <v>29</v>
      </c>
      <c r="L148" s="37">
        <v>59.5</v>
      </c>
      <c r="M148" s="42"/>
    </row>
    <row r="149" spans="1:13" ht="69" customHeight="1" x14ac:dyDescent="0.2">
      <c r="A149" s="15" t="s">
        <v>45</v>
      </c>
      <c r="B149" s="21" t="s">
        <v>86</v>
      </c>
      <c r="C149" s="21" t="s">
        <v>8</v>
      </c>
      <c r="D149" s="11" t="s">
        <v>74</v>
      </c>
      <c r="E149" s="11" t="s">
        <v>102</v>
      </c>
      <c r="F149" s="70"/>
      <c r="G149" s="70"/>
      <c r="H149" s="70"/>
      <c r="I149" s="70"/>
      <c r="J149" s="27">
        <v>0</v>
      </c>
      <c r="K149" s="27">
        <f t="shared" si="27"/>
        <v>29</v>
      </c>
      <c r="L149" s="27"/>
      <c r="M149" s="42"/>
    </row>
    <row r="150" spans="1:13" x14ac:dyDescent="0.2">
      <c r="A150" s="15" t="s">
        <v>69</v>
      </c>
      <c r="B150" s="72" t="s">
        <v>86</v>
      </c>
      <c r="C150" s="72" t="s">
        <v>8</v>
      </c>
      <c r="D150" s="72" t="s">
        <v>74</v>
      </c>
      <c r="E150" s="72" t="s">
        <v>102</v>
      </c>
      <c r="F150" s="72" t="s">
        <v>83</v>
      </c>
      <c r="G150" s="73"/>
      <c r="H150" s="73"/>
      <c r="I150" s="73"/>
      <c r="J150" s="27">
        <v>0</v>
      </c>
      <c r="K150" s="27">
        <f t="shared" si="27"/>
        <v>29</v>
      </c>
      <c r="L150" s="37">
        <v>59.5</v>
      </c>
      <c r="M150" s="42"/>
    </row>
    <row r="151" spans="1:13" x14ac:dyDescent="0.2">
      <c r="A151" s="15" t="s">
        <v>38</v>
      </c>
      <c r="B151" s="72" t="s">
        <v>86</v>
      </c>
      <c r="C151" s="72" t="s">
        <v>8</v>
      </c>
      <c r="D151" s="72" t="s">
        <v>74</v>
      </c>
      <c r="E151" s="72" t="s">
        <v>102</v>
      </c>
      <c r="F151" s="72">
        <v>870</v>
      </c>
      <c r="G151" s="73"/>
      <c r="H151" s="73"/>
      <c r="I151" s="73"/>
      <c r="J151" s="27">
        <v>0</v>
      </c>
      <c r="K151" s="27">
        <f t="shared" si="27"/>
        <v>29</v>
      </c>
      <c r="L151" s="37">
        <v>59.5</v>
      </c>
      <c r="M151" s="42"/>
    </row>
    <row r="152" spans="1:13" ht="21" customHeight="1" x14ac:dyDescent="0.2">
      <c r="A152" s="15" t="s">
        <v>43</v>
      </c>
      <c r="B152" s="72" t="s">
        <v>86</v>
      </c>
      <c r="C152" s="72" t="s">
        <v>8</v>
      </c>
      <c r="D152" s="72" t="s">
        <v>74</v>
      </c>
      <c r="E152" s="72" t="s">
        <v>102</v>
      </c>
      <c r="F152" s="72" t="s">
        <v>87</v>
      </c>
      <c r="G152" s="73">
        <v>99</v>
      </c>
      <c r="H152" s="73"/>
      <c r="I152" s="73"/>
      <c r="J152" s="27">
        <v>0</v>
      </c>
      <c r="K152" s="27">
        <f t="shared" si="27"/>
        <v>29</v>
      </c>
      <c r="L152" s="37">
        <v>59.5</v>
      </c>
      <c r="M152" s="42"/>
    </row>
    <row r="153" spans="1:13" x14ac:dyDescent="0.2">
      <c r="A153" s="15" t="s">
        <v>69</v>
      </c>
      <c r="B153" s="72" t="s">
        <v>86</v>
      </c>
      <c r="C153" s="72" t="s">
        <v>8</v>
      </c>
      <c r="D153" s="72" t="s">
        <v>74</v>
      </c>
      <c r="E153" s="72" t="s">
        <v>102</v>
      </c>
      <c r="F153" s="11" t="s">
        <v>87</v>
      </c>
      <c r="G153" s="73">
        <v>99</v>
      </c>
      <c r="H153" s="73">
        <v>99</v>
      </c>
      <c r="I153" s="73"/>
      <c r="J153" s="27">
        <v>0</v>
      </c>
      <c r="K153" s="27">
        <f t="shared" si="27"/>
        <v>29</v>
      </c>
      <c r="L153" s="37">
        <v>59.5</v>
      </c>
      <c r="M153" s="42"/>
    </row>
    <row r="154" spans="1:13" x14ac:dyDescent="0.2">
      <c r="A154" s="19" t="s">
        <v>43</v>
      </c>
      <c r="B154" s="11" t="s">
        <v>86</v>
      </c>
      <c r="C154" s="11" t="s">
        <v>8</v>
      </c>
      <c r="D154" s="11" t="s">
        <v>74</v>
      </c>
      <c r="E154" s="11" t="s">
        <v>102</v>
      </c>
      <c r="F154" s="11" t="s">
        <v>87</v>
      </c>
      <c r="G154" s="73">
        <v>99</v>
      </c>
      <c r="H154" s="73">
        <v>99</v>
      </c>
      <c r="I154" s="73">
        <v>915</v>
      </c>
      <c r="J154" s="27">
        <v>0</v>
      </c>
      <c r="K154" s="37">
        <v>29</v>
      </c>
      <c r="L154" s="37">
        <v>59.5</v>
      </c>
      <c r="M154" s="42"/>
    </row>
    <row r="155" spans="1:13" x14ac:dyDescent="0.2">
      <c r="A155" s="94"/>
      <c r="B155" s="94"/>
      <c r="C155" s="94"/>
      <c r="D155" s="94"/>
      <c r="E155" s="94"/>
      <c r="F155" s="94"/>
      <c r="G155" s="94"/>
      <c r="H155" s="94"/>
      <c r="I155" s="94"/>
      <c r="J155" s="94"/>
      <c r="K155" s="94"/>
      <c r="L155" s="94"/>
    </row>
    <row r="156" spans="1:13" x14ac:dyDescent="0.2">
      <c r="A156" s="94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</row>
  </sheetData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conditionalFormatting sqref="A17 A60:A68 A73:A74">
    <cfRule type="expression" dxfId="1941" priority="2341" stopIfTrue="1">
      <formula>$D17=""</formula>
    </cfRule>
    <cfRule type="expression" dxfId="1940" priority="2342" stopIfTrue="1">
      <formula>#REF!&lt;&gt;""</formula>
    </cfRule>
    <cfRule type="expression" dxfId="1939" priority="2343" stopIfTrue="1">
      <formula>AND($E17="",$D17&lt;&gt;"")</formula>
    </cfRule>
  </conditionalFormatting>
  <conditionalFormatting sqref="A18 I91 B60:H68 B143:H144 B90:H133 B72:H86 B73:I79">
    <cfRule type="expression" dxfId="1938" priority="2338" stopIfTrue="1">
      <formula>$E18=""</formula>
    </cfRule>
    <cfRule type="expression" dxfId="1937" priority="2339" stopIfTrue="1">
      <formula>#REF!&lt;&gt;""</formula>
    </cfRule>
    <cfRule type="expression" dxfId="1936" priority="2340" stopIfTrue="1">
      <formula>AND($F18="",$E18&lt;&gt;"")</formula>
    </cfRule>
  </conditionalFormatting>
  <conditionalFormatting sqref="A18">
    <cfRule type="expression" dxfId="1933" priority="2333" stopIfTrue="1">
      <formula>$D18=""</formula>
    </cfRule>
    <cfRule type="expression" dxfId="1932" priority="2334" stopIfTrue="1">
      <formula>#REF!&lt;&gt;""</formula>
    </cfRule>
    <cfRule type="expression" dxfId="1931" priority="2335" stopIfTrue="1">
      <formula>AND($E18="",$D18&lt;&gt;"")</formula>
    </cfRule>
  </conditionalFormatting>
  <conditionalFormatting sqref="A25 A34">
    <cfRule type="expression" dxfId="1930" priority="2330" stopIfTrue="1">
      <formula>$E25=""</formula>
    </cfRule>
    <cfRule type="expression" dxfId="1929" priority="2331" stopIfTrue="1">
      <formula>#REF!&lt;&gt;""</formula>
    </cfRule>
    <cfRule type="expression" dxfId="1928" priority="2332" stopIfTrue="1">
      <formula>AND($F25="",$E25&lt;&gt;"")</formula>
    </cfRule>
  </conditionalFormatting>
  <conditionalFormatting sqref="A28">
    <cfRule type="expression" dxfId="1927" priority="2327" stopIfTrue="1">
      <formula>$D28=""</formula>
    </cfRule>
    <cfRule type="expression" dxfId="1926" priority="2328" stopIfTrue="1">
      <formula>#REF!&lt;&gt;""</formula>
    </cfRule>
    <cfRule type="expression" dxfId="1925" priority="2329" stopIfTrue="1">
      <formula>AND($E28="",$D28&lt;&gt;"")</formula>
    </cfRule>
  </conditionalFormatting>
  <conditionalFormatting sqref="A26">
    <cfRule type="expression" dxfId="1924" priority="2324" stopIfTrue="1">
      <formula>$D26=""</formula>
    </cfRule>
    <cfRule type="expression" dxfId="1923" priority="2325" stopIfTrue="1">
      <formula>#REF!&lt;&gt;""</formula>
    </cfRule>
    <cfRule type="expression" dxfId="1922" priority="2326" stopIfTrue="1">
      <formula>AND($E26="",$D26&lt;&gt;"")</formula>
    </cfRule>
  </conditionalFormatting>
  <conditionalFormatting sqref="A27">
    <cfRule type="expression" dxfId="1921" priority="2321" stopIfTrue="1">
      <formula>$E27=""</formula>
    </cfRule>
    <cfRule type="expression" dxfId="1920" priority="2322" stopIfTrue="1">
      <formula>#REF!&lt;&gt;""</formula>
    </cfRule>
    <cfRule type="expression" dxfId="1919" priority="2323" stopIfTrue="1">
      <formula>AND($F27="",$E27&lt;&gt;"")</formula>
    </cfRule>
  </conditionalFormatting>
  <conditionalFormatting sqref="A29">
    <cfRule type="expression" dxfId="1918" priority="2318" stopIfTrue="1">
      <formula>$D29=""</formula>
    </cfRule>
    <cfRule type="expression" dxfId="1917" priority="2319" stopIfTrue="1">
      <formula>#REF!&lt;&gt;""</formula>
    </cfRule>
    <cfRule type="expression" dxfId="1916" priority="2320" stopIfTrue="1">
      <formula>AND($E29="",$D29&lt;&gt;"")</formula>
    </cfRule>
  </conditionalFormatting>
  <conditionalFormatting sqref="A35:A36">
    <cfRule type="expression" dxfId="1915" priority="2315" stopIfTrue="1">
      <formula>$E35=""</formula>
    </cfRule>
    <cfRule type="expression" dxfId="1914" priority="2316" stopIfTrue="1">
      <formula>#REF!&lt;&gt;""</formula>
    </cfRule>
    <cfRule type="expression" dxfId="1913" priority="2317" stopIfTrue="1">
      <formula>AND($F35="",$E35&lt;&gt;"")</formula>
    </cfRule>
  </conditionalFormatting>
  <conditionalFormatting sqref="A19:A21">
    <cfRule type="expression" dxfId="1912" priority="2312" stopIfTrue="1">
      <formula>$E19=""</formula>
    </cfRule>
    <cfRule type="expression" dxfId="1911" priority="2313" stopIfTrue="1">
      <formula>#REF!&lt;&gt;""</formula>
    </cfRule>
    <cfRule type="expression" dxfId="1910" priority="2314" stopIfTrue="1">
      <formula>AND($F19="",$E19&lt;&gt;"")</formula>
    </cfRule>
  </conditionalFormatting>
  <conditionalFormatting sqref="A30">
    <cfRule type="expression" dxfId="1909" priority="2309" stopIfTrue="1">
      <formula>$E30=""</formula>
    </cfRule>
    <cfRule type="expression" dxfId="1908" priority="2310" stopIfTrue="1">
      <formula>#REF!&lt;&gt;""</formula>
    </cfRule>
    <cfRule type="expression" dxfId="1907" priority="2311" stopIfTrue="1">
      <formula>AND($F30="",$E30&lt;&gt;"")</formula>
    </cfRule>
  </conditionalFormatting>
  <conditionalFormatting sqref="A22:A23">
    <cfRule type="expression" dxfId="1906" priority="2306" stopIfTrue="1">
      <formula>$E22=""</formula>
    </cfRule>
    <cfRule type="expression" dxfId="1905" priority="2307" stopIfTrue="1">
      <formula>#REF!&lt;&gt;""</formula>
    </cfRule>
    <cfRule type="expression" dxfId="1904" priority="2308" stopIfTrue="1">
      <formula>AND($F22="",$E22&lt;&gt;"")</formula>
    </cfRule>
  </conditionalFormatting>
  <conditionalFormatting sqref="A24">
    <cfRule type="expression" dxfId="1903" priority="2303" stopIfTrue="1">
      <formula>$E24=""</formula>
    </cfRule>
    <cfRule type="expression" dxfId="1902" priority="2304" stopIfTrue="1">
      <formula>#REF!&lt;&gt;""</formula>
    </cfRule>
    <cfRule type="expression" dxfId="1901" priority="2305" stopIfTrue="1">
      <formula>AND($F24="",$E24&lt;&gt;"")</formula>
    </cfRule>
  </conditionalFormatting>
  <conditionalFormatting sqref="A31:A32">
    <cfRule type="expression" dxfId="1900" priority="2300" stopIfTrue="1">
      <formula>$E31=""</formula>
    </cfRule>
    <cfRule type="expression" dxfId="1899" priority="2301" stopIfTrue="1">
      <formula>#REF!&lt;&gt;""</formula>
    </cfRule>
    <cfRule type="expression" dxfId="1898" priority="2302" stopIfTrue="1">
      <formula>AND($F31="",$E31&lt;&gt;"")</formula>
    </cfRule>
  </conditionalFormatting>
  <conditionalFormatting sqref="A33">
    <cfRule type="expression" dxfId="1897" priority="2297" stopIfTrue="1">
      <formula>$E33=""</formula>
    </cfRule>
    <cfRule type="expression" dxfId="1896" priority="2298" stopIfTrue="1">
      <formula>#REF!&lt;&gt;""</formula>
    </cfRule>
    <cfRule type="expression" dxfId="1895" priority="2299" stopIfTrue="1">
      <formula>AND($F33="",$E33&lt;&gt;"")</formula>
    </cfRule>
  </conditionalFormatting>
  <conditionalFormatting sqref="A26 A35">
    <cfRule type="expression" dxfId="1894" priority="2294" stopIfTrue="1">
      <formula>$E26=""</formula>
    </cfRule>
    <cfRule type="expression" dxfId="1893" priority="2295" stopIfTrue="1">
      <formula>#REF!&lt;&gt;""</formula>
    </cfRule>
    <cfRule type="expression" dxfId="1892" priority="2296" stopIfTrue="1">
      <formula>AND($F26="",$E26&lt;&gt;"")</formula>
    </cfRule>
  </conditionalFormatting>
  <conditionalFormatting sqref="A29">
    <cfRule type="expression" dxfId="1891" priority="2291" stopIfTrue="1">
      <formula>$D29=""</formula>
    </cfRule>
    <cfRule type="expression" dxfId="1890" priority="2292" stopIfTrue="1">
      <formula>#REF!&lt;&gt;""</formula>
    </cfRule>
    <cfRule type="expression" dxfId="1889" priority="2293" stopIfTrue="1">
      <formula>AND($E29="",$D29&lt;&gt;"")</formula>
    </cfRule>
  </conditionalFormatting>
  <conditionalFormatting sqref="A27">
    <cfRule type="expression" dxfId="1888" priority="2288" stopIfTrue="1">
      <formula>$D27=""</formula>
    </cfRule>
    <cfRule type="expression" dxfId="1887" priority="2289" stopIfTrue="1">
      <formula>#REF!&lt;&gt;""</formula>
    </cfRule>
    <cfRule type="expression" dxfId="1886" priority="2290" stopIfTrue="1">
      <formula>AND($E27="",$D27&lt;&gt;"")</formula>
    </cfRule>
  </conditionalFormatting>
  <conditionalFormatting sqref="A28">
    <cfRule type="expression" dxfId="1885" priority="2285" stopIfTrue="1">
      <formula>$E28=""</formula>
    </cfRule>
    <cfRule type="expression" dxfId="1884" priority="2286" stopIfTrue="1">
      <formula>#REF!&lt;&gt;""</formula>
    </cfRule>
    <cfRule type="expression" dxfId="1883" priority="2287" stopIfTrue="1">
      <formula>AND($F28="",$E28&lt;&gt;"")</formula>
    </cfRule>
  </conditionalFormatting>
  <conditionalFormatting sqref="A19:A21">
    <cfRule type="expression" dxfId="1882" priority="2282" stopIfTrue="1">
      <formula>$E19=""</formula>
    </cfRule>
    <cfRule type="expression" dxfId="1881" priority="2283" stopIfTrue="1">
      <formula>#REF!&lt;&gt;""</formula>
    </cfRule>
    <cfRule type="expression" dxfId="1880" priority="2284" stopIfTrue="1">
      <formula>AND($F19="",$E19&lt;&gt;"")</formula>
    </cfRule>
  </conditionalFormatting>
  <conditionalFormatting sqref="A30">
    <cfRule type="expression" dxfId="1879" priority="2279" stopIfTrue="1">
      <formula>$D30=""</formula>
    </cfRule>
    <cfRule type="expression" dxfId="1878" priority="2280" stopIfTrue="1">
      <formula>#REF!&lt;&gt;""</formula>
    </cfRule>
    <cfRule type="expression" dxfId="1877" priority="2281" stopIfTrue="1">
      <formula>AND($E30="",$D30&lt;&gt;"")</formula>
    </cfRule>
  </conditionalFormatting>
  <conditionalFormatting sqref="A36">
    <cfRule type="expression" dxfId="1876" priority="2276" stopIfTrue="1">
      <formula>$E36=""</formula>
    </cfRule>
    <cfRule type="expression" dxfId="1875" priority="2277" stopIfTrue="1">
      <formula>#REF!&lt;&gt;""</formula>
    </cfRule>
    <cfRule type="expression" dxfId="1874" priority="2278" stopIfTrue="1">
      <formula>AND($F36="",$E36&lt;&gt;"")</formula>
    </cfRule>
  </conditionalFormatting>
  <conditionalFormatting sqref="A22:A23">
    <cfRule type="expression" dxfId="1873" priority="2273" stopIfTrue="1">
      <formula>$E22=""</formula>
    </cfRule>
    <cfRule type="expression" dxfId="1872" priority="2274" stopIfTrue="1">
      <formula>#REF!&lt;&gt;""</formula>
    </cfRule>
    <cfRule type="expression" dxfId="1871" priority="2275" stopIfTrue="1">
      <formula>AND($F22="",$E22&lt;&gt;"")</formula>
    </cfRule>
  </conditionalFormatting>
  <conditionalFormatting sqref="A31:A32">
    <cfRule type="expression" dxfId="1870" priority="2270" stopIfTrue="1">
      <formula>$E31=""</formula>
    </cfRule>
    <cfRule type="expression" dxfId="1869" priority="2271" stopIfTrue="1">
      <formula>#REF!&lt;&gt;""</formula>
    </cfRule>
    <cfRule type="expression" dxfId="1868" priority="2272" stopIfTrue="1">
      <formula>AND($F31="",$E31&lt;&gt;"")</formula>
    </cfRule>
  </conditionalFormatting>
  <conditionalFormatting sqref="A24">
    <cfRule type="expression" dxfId="1867" priority="2267" stopIfTrue="1">
      <formula>$E24=""</formula>
    </cfRule>
    <cfRule type="expression" dxfId="1866" priority="2268" stopIfTrue="1">
      <formula>#REF!&lt;&gt;""</formula>
    </cfRule>
    <cfRule type="expression" dxfId="1865" priority="2269" stopIfTrue="1">
      <formula>AND($F24="",$E24&lt;&gt;"")</formula>
    </cfRule>
  </conditionalFormatting>
  <conditionalFormatting sqref="A25">
    <cfRule type="expression" dxfId="1864" priority="2264" stopIfTrue="1">
      <formula>$E25=""</formula>
    </cfRule>
    <cfRule type="expression" dxfId="1863" priority="2265" stopIfTrue="1">
      <formula>#REF!&lt;&gt;""</formula>
    </cfRule>
    <cfRule type="expression" dxfId="1862" priority="2266" stopIfTrue="1">
      <formula>AND($F25="",$E25&lt;&gt;"")</formula>
    </cfRule>
  </conditionalFormatting>
  <conditionalFormatting sqref="A33">
    <cfRule type="expression" dxfId="1861" priority="2261" stopIfTrue="1">
      <formula>$E33=""</formula>
    </cfRule>
    <cfRule type="expression" dxfId="1860" priority="2262" stopIfTrue="1">
      <formula>#REF!&lt;&gt;""</formula>
    </cfRule>
    <cfRule type="expression" dxfId="1859" priority="2263" stopIfTrue="1">
      <formula>AND($F33="",$E33&lt;&gt;"")</formula>
    </cfRule>
  </conditionalFormatting>
  <conditionalFormatting sqref="A34">
    <cfRule type="expression" dxfId="1858" priority="2258" stopIfTrue="1">
      <formula>$E34=""</formula>
    </cfRule>
    <cfRule type="expression" dxfId="1857" priority="2259" stopIfTrue="1">
      <formula>#REF!&lt;&gt;""</formula>
    </cfRule>
    <cfRule type="expression" dxfId="1856" priority="2260" stopIfTrue="1">
      <formula>AND($F34="",$E34&lt;&gt;"")</formula>
    </cfRule>
  </conditionalFormatting>
  <conditionalFormatting sqref="A19:A20">
    <cfRule type="expression" dxfId="1855" priority="2255" stopIfTrue="1">
      <formula>$E19=""</formula>
    </cfRule>
    <cfRule type="expression" dxfId="1854" priority="2256" stopIfTrue="1">
      <formula>#REF!&lt;&gt;""</formula>
    </cfRule>
    <cfRule type="expression" dxfId="1853" priority="2257" stopIfTrue="1">
      <formula>AND($F19="",$E19&lt;&gt;"")</formula>
    </cfRule>
  </conditionalFormatting>
  <conditionalFormatting sqref="A21">
    <cfRule type="expression" dxfId="1852" priority="2252" stopIfTrue="1">
      <formula>$E21=""</formula>
    </cfRule>
    <cfRule type="expression" dxfId="1851" priority="2253" stopIfTrue="1">
      <formula>#REF!&lt;&gt;""</formula>
    </cfRule>
    <cfRule type="expression" dxfId="1850" priority="2254" stopIfTrue="1">
      <formula>AND($F21="",$E21&lt;&gt;"")</formula>
    </cfRule>
  </conditionalFormatting>
  <conditionalFormatting sqref="A26">
    <cfRule type="expression" dxfId="1849" priority="2249" stopIfTrue="1">
      <formula>$E26=""</formula>
    </cfRule>
    <cfRule type="expression" dxfId="1848" priority="2250" stopIfTrue="1">
      <formula>#REF!&lt;&gt;""</formula>
    </cfRule>
    <cfRule type="expression" dxfId="1847" priority="2251" stopIfTrue="1">
      <formula>AND($F26="",$E26&lt;&gt;"")</formula>
    </cfRule>
  </conditionalFormatting>
  <conditionalFormatting sqref="A22:A23">
    <cfRule type="expression" dxfId="1846" priority="2246" stopIfTrue="1">
      <formula>$E22=""</formula>
    </cfRule>
    <cfRule type="expression" dxfId="1845" priority="2247" stopIfTrue="1">
      <formula>#REF!&lt;&gt;""</formula>
    </cfRule>
    <cfRule type="expression" dxfId="1844" priority="2248" stopIfTrue="1">
      <formula>AND($F22="",$E22&lt;&gt;"")</formula>
    </cfRule>
  </conditionalFormatting>
  <conditionalFormatting sqref="A24">
    <cfRule type="expression" dxfId="1843" priority="2243" stopIfTrue="1">
      <formula>$E24=""</formula>
    </cfRule>
    <cfRule type="expression" dxfId="1842" priority="2244" stopIfTrue="1">
      <formula>#REF!&lt;&gt;""</formula>
    </cfRule>
    <cfRule type="expression" dxfId="1841" priority="2245" stopIfTrue="1">
      <formula>AND($F24="",$E24&lt;&gt;"")</formula>
    </cfRule>
  </conditionalFormatting>
  <conditionalFormatting sqref="A25">
    <cfRule type="expression" dxfId="1840" priority="2240" stopIfTrue="1">
      <formula>$E25=""</formula>
    </cfRule>
    <cfRule type="expression" dxfId="1839" priority="2241" stopIfTrue="1">
      <formula>#REF!&lt;&gt;""</formula>
    </cfRule>
    <cfRule type="expression" dxfId="1838" priority="2242" stopIfTrue="1">
      <formula>AND($F25="",$E25&lt;&gt;"")</formula>
    </cfRule>
  </conditionalFormatting>
  <conditionalFormatting sqref="A35">
    <cfRule type="expression" dxfId="1837" priority="2237" stopIfTrue="1">
      <formula>$E35=""</formula>
    </cfRule>
    <cfRule type="expression" dxfId="1836" priority="2238" stopIfTrue="1">
      <formula>#REF!&lt;&gt;""</formula>
    </cfRule>
    <cfRule type="expression" dxfId="1835" priority="2239" stopIfTrue="1">
      <formula>AND($F35="",$E35&lt;&gt;"")</formula>
    </cfRule>
  </conditionalFormatting>
  <conditionalFormatting sqref="A29">
    <cfRule type="expression" dxfId="1834" priority="2234" stopIfTrue="1">
      <formula>$D29=""</formula>
    </cfRule>
    <cfRule type="expression" dxfId="1833" priority="2235" stopIfTrue="1">
      <formula>#REF!&lt;&gt;""</formula>
    </cfRule>
    <cfRule type="expression" dxfId="1832" priority="2236" stopIfTrue="1">
      <formula>AND($E29="",$D29&lt;&gt;"")</formula>
    </cfRule>
  </conditionalFormatting>
  <conditionalFormatting sqref="A27">
    <cfRule type="expression" dxfId="1831" priority="2231" stopIfTrue="1">
      <formula>$D27=""</formula>
    </cfRule>
    <cfRule type="expression" dxfId="1830" priority="2232" stopIfTrue="1">
      <formula>#REF!&lt;&gt;""</formula>
    </cfRule>
    <cfRule type="expression" dxfId="1829" priority="2233" stopIfTrue="1">
      <formula>AND($E27="",$D27&lt;&gt;"")</formula>
    </cfRule>
  </conditionalFormatting>
  <conditionalFormatting sqref="A28">
    <cfRule type="expression" dxfId="1828" priority="2228" stopIfTrue="1">
      <formula>$E28=""</formula>
    </cfRule>
    <cfRule type="expression" dxfId="1827" priority="2229" stopIfTrue="1">
      <formula>#REF!&lt;&gt;""</formula>
    </cfRule>
    <cfRule type="expression" dxfId="1826" priority="2230" stopIfTrue="1">
      <formula>AND($F28="",$E28&lt;&gt;"")</formula>
    </cfRule>
  </conditionalFormatting>
  <conditionalFormatting sqref="A30">
    <cfRule type="expression" dxfId="1825" priority="2225" stopIfTrue="1">
      <formula>$D30=""</formula>
    </cfRule>
    <cfRule type="expression" dxfId="1824" priority="2226" stopIfTrue="1">
      <formula>#REF!&lt;&gt;""</formula>
    </cfRule>
    <cfRule type="expression" dxfId="1823" priority="2227" stopIfTrue="1">
      <formula>AND($E30="",$D30&lt;&gt;"")</formula>
    </cfRule>
  </conditionalFormatting>
  <conditionalFormatting sqref="A31:A32">
    <cfRule type="expression" dxfId="1822" priority="2222" stopIfTrue="1">
      <formula>$E31=""</formula>
    </cfRule>
    <cfRule type="expression" dxfId="1821" priority="2223" stopIfTrue="1">
      <formula>#REF!&lt;&gt;""</formula>
    </cfRule>
    <cfRule type="expression" dxfId="1820" priority="2224" stopIfTrue="1">
      <formula>AND($F31="",$E31&lt;&gt;"")</formula>
    </cfRule>
  </conditionalFormatting>
  <conditionalFormatting sqref="A33">
    <cfRule type="expression" dxfId="1819" priority="2219" stopIfTrue="1">
      <formula>$E33=""</formula>
    </cfRule>
    <cfRule type="expression" dxfId="1818" priority="2220" stopIfTrue="1">
      <formula>#REF!&lt;&gt;""</formula>
    </cfRule>
    <cfRule type="expression" dxfId="1817" priority="2221" stopIfTrue="1">
      <formula>AND($F33="",$E33&lt;&gt;"")</formula>
    </cfRule>
  </conditionalFormatting>
  <conditionalFormatting sqref="A34">
    <cfRule type="expression" dxfId="1816" priority="2216" stopIfTrue="1">
      <formula>$E34=""</formula>
    </cfRule>
    <cfRule type="expression" dxfId="1815" priority="2217" stopIfTrue="1">
      <formula>#REF!&lt;&gt;""</formula>
    </cfRule>
    <cfRule type="expression" dxfId="1814" priority="2218" stopIfTrue="1">
      <formula>AND($F34="",$E34&lt;&gt;"")</formula>
    </cfRule>
  </conditionalFormatting>
  <conditionalFormatting sqref="A36">
    <cfRule type="expression" dxfId="1813" priority="2213" stopIfTrue="1">
      <formula>$E36=""</formula>
    </cfRule>
    <cfRule type="expression" dxfId="1812" priority="2214" stopIfTrue="1">
      <formula>#REF!&lt;&gt;""</formula>
    </cfRule>
    <cfRule type="expression" dxfId="1811" priority="2215" stopIfTrue="1">
      <formula>AND($F36="",$E36&lt;&gt;"")</formula>
    </cfRule>
  </conditionalFormatting>
  <conditionalFormatting sqref="A32">
    <cfRule type="expression" dxfId="1810" priority="2210" stopIfTrue="1">
      <formula>$E32=""</formula>
    </cfRule>
    <cfRule type="expression" dxfId="1809" priority="2211" stopIfTrue="1">
      <formula>#REF!&lt;&gt;""</formula>
    </cfRule>
    <cfRule type="expression" dxfId="1808" priority="2212" stopIfTrue="1">
      <formula>AND($F32="",$E32&lt;&gt;"")</formula>
    </cfRule>
  </conditionalFormatting>
  <conditionalFormatting sqref="A32">
    <cfRule type="expression" dxfId="1807" priority="2207" stopIfTrue="1">
      <formula>$E32=""</formula>
    </cfRule>
    <cfRule type="expression" dxfId="1806" priority="2208" stopIfTrue="1">
      <formula>#REF!&lt;&gt;""</formula>
    </cfRule>
    <cfRule type="expression" dxfId="1805" priority="2209" stopIfTrue="1">
      <formula>AND($F32="",$E32&lt;&gt;"")</formula>
    </cfRule>
  </conditionalFormatting>
  <conditionalFormatting sqref="A32">
    <cfRule type="expression" dxfId="1804" priority="2204" stopIfTrue="1">
      <formula>$E32=""</formula>
    </cfRule>
    <cfRule type="expression" dxfId="1803" priority="2205" stopIfTrue="1">
      <formula>#REF!&lt;&gt;""</formula>
    </cfRule>
    <cfRule type="expression" dxfId="1802" priority="2206" stopIfTrue="1">
      <formula>AND($F32="",$E32&lt;&gt;"")</formula>
    </cfRule>
  </conditionalFormatting>
  <conditionalFormatting sqref="A24">
    <cfRule type="expression" dxfId="1801" priority="2201" stopIfTrue="1">
      <formula>$E24=""</formula>
    </cfRule>
    <cfRule type="expression" dxfId="1800" priority="2202" stopIfTrue="1">
      <formula>#REF!&lt;&gt;""</formula>
    </cfRule>
    <cfRule type="expression" dxfId="1799" priority="2203" stopIfTrue="1">
      <formula>AND($F24="",$E24&lt;&gt;"")</formula>
    </cfRule>
  </conditionalFormatting>
  <conditionalFormatting sqref="A24">
    <cfRule type="expression" dxfId="1798" priority="2198" stopIfTrue="1">
      <formula>$E24=""</formula>
    </cfRule>
    <cfRule type="expression" dxfId="1797" priority="2199" stopIfTrue="1">
      <formula>#REF!&lt;&gt;""</formula>
    </cfRule>
    <cfRule type="expression" dxfId="1796" priority="2200" stopIfTrue="1">
      <formula>AND($F24="",$E24&lt;&gt;"")</formula>
    </cfRule>
  </conditionalFormatting>
  <conditionalFormatting sqref="A24">
    <cfRule type="expression" dxfId="1795" priority="2195" stopIfTrue="1">
      <formula>$E24=""</formula>
    </cfRule>
    <cfRule type="expression" dxfId="1794" priority="2196" stopIfTrue="1">
      <formula>#REF!&lt;&gt;""</formula>
    </cfRule>
    <cfRule type="expression" dxfId="1793" priority="2197" stopIfTrue="1">
      <formula>AND($F24="",$E24&lt;&gt;"")</formula>
    </cfRule>
  </conditionalFormatting>
  <conditionalFormatting sqref="A23">
    <cfRule type="expression" dxfId="1792" priority="2192" stopIfTrue="1">
      <formula>$E23=""</formula>
    </cfRule>
    <cfRule type="expression" dxfId="1791" priority="2193" stopIfTrue="1">
      <formula>#REF!&lt;&gt;""</formula>
    </cfRule>
    <cfRule type="expression" dxfId="1790" priority="2194" stopIfTrue="1">
      <formula>AND($F23="",$E23&lt;&gt;"")</formula>
    </cfRule>
  </conditionalFormatting>
  <conditionalFormatting sqref="A23">
    <cfRule type="expression" dxfId="1789" priority="2189" stopIfTrue="1">
      <formula>$E23=""</formula>
    </cfRule>
    <cfRule type="expression" dxfId="1788" priority="2190" stopIfTrue="1">
      <formula>#REF!&lt;&gt;""</formula>
    </cfRule>
    <cfRule type="expression" dxfId="1787" priority="2191" stopIfTrue="1">
      <formula>AND($F23="",$E23&lt;&gt;"")</formula>
    </cfRule>
  </conditionalFormatting>
  <conditionalFormatting sqref="A23">
    <cfRule type="expression" dxfId="1786" priority="2186" stopIfTrue="1">
      <formula>$E23=""</formula>
    </cfRule>
    <cfRule type="expression" dxfId="1785" priority="2187" stopIfTrue="1">
      <formula>#REF!&lt;&gt;""</formula>
    </cfRule>
    <cfRule type="expression" dxfId="1784" priority="2188" stopIfTrue="1">
      <formula>AND($F23="",$E23&lt;&gt;"")</formula>
    </cfRule>
  </conditionalFormatting>
  <conditionalFormatting sqref="A50">
    <cfRule type="expression" dxfId="1783" priority="2183" stopIfTrue="1">
      <formula>$D50=""</formula>
    </cfRule>
    <cfRule type="expression" dxfId="1782" priority="2184" stopIfTrue="1">
      <formula>#REF!&lt;&gt;""</formula>
    </cfRule>
    <cfRule type="expression" dxfId="1781" priority="2185" stopIfTrue="1">
      <formula>AND($E50="",$D50&lt;&gt;"")</formula>
    </cfRule>
  </conditionalFormatting>
  <conditionalFormatting sqref="A45">
    <cfRule type="expression" dxfId="1780" priority="2180" stopIfTrue="1">
      <formula>$D45=""</formula>
    </cfRule>
    <cfRule type="expression" dxfId="1779" priority="2181" stopIfTrue="1">
      <formula>#REF!&lt;&gt;""</formula>
    </cfRule>
    <cfRule type="expression" dxfId="1778" priority="2182" stopIfTrue="1">
      <formula>AND($E45="",$D45&lt;&gt;"")</formula>
    </cfRule>
  </conditionalFormatting>
  <conditionalFormatting sqref="A40">
    <cfRule type="expression" dxfId="1777" priority="2177" stopIfTrue="1">
      <formula>$D40=""</formula>
    </cfRule>
    <cfRule type="expression" dxfId="1776" priority="2178" stopIfTrue="1">
      <formula>#REF!&lt;&gt;""</formula>
    </cfRule>
    <cfRule type="expression" dxfId="1775" priority="2179" stopIfTrue="1">
      <formula>AND($E40="",$D40&lt;&gt;"")</formula>
    </cfRule>
  </conditionalFormatting>
  <conditionalFormatting sqref="A51">
    <cfRule type="expression" dxfId="1774" priority="2174" stopIfTrue="1">
      <formula>$D51=""</formula>
    </cfRule>
    <cfRule type="expression" dxfId="1773" priority="2175" stopIfTrue="1">
      <formula>#REF!&lt;&gt;""</formula>
    </cfRule>
    <cfRule type="expression" dxfId="1772" priority="2176" stopIfTrue="1">
      <formula>AND($E51="",$D51&lt;&gt;"")</formula>
    </cfRule>
  </conditionalFormatting>
  <conditionalFormatting sqref="A41">
    <cfRule type="expression" dxfId="1771" priority="2171" stopIfTrue="1">
      <formula>$D41=""</formula>
    </cfRule>
    <cfRule type="expression" dxfId="1770" priority="2172" stopIfTrue="1">
      <formula>#REF!&lt;&gt;""</formula>
    </cfRule>
    <cfRule type="expression" dxfId="1769" priority="2173" stopIfTrue="1">
      <formula>AND($E41="",$D41&lt;&gt;"")</formula>
    </cfRule>
  </conditionalFormatting>
  <conditionalFormatting sqref="A46">
    <cfRule type="expression" dxfId="1768" priority="2168" stopIfTrue="1">
      <formula>$D46=""</formula>
    </cfRule>
    <cfRule type="expression" dxfId="1767" priority="2169" stopIfTrue="1">
      <formula>#REF!&lt;&gt;""</formula>
    </cfRule>
    <cfRule type="expression" dxfId="1766" priority="2170" stopIfTrue="1">
      <formula>AND($E46="",$D46&lt;&gt;"")</formula>
    </cfRule>
  </conditionalFormatting>
  <conditionalFormatting sqref="A37:A38">
    <cfRule type="expression" dxfId="1765" priority="2165" stopIfTrue="1">
      <formula>$D37=""</formula>
    </cfRule>
    <cfRule type="expression" dxfId="1764" priority="2166" stopIfTrue="1">
      <formula>#REF!&lt;&gt;""</formula>
    </cfRule>
    <cfRule type="expression" dxfId="1763" priority="2167" stopIfTrue="1">
      <formula>AND($E37="",$D37&lt;&gt;"")</formula>
    </cfRule>
  </conditionalFormatting>
  <conditionalFormatting sqref="A39">
    <cfRule type="expression" dxfId="1762" priority="2162" stopIfTrue="1">
      <formula>$D39=""</formula>
    </cfRule>
    <cfRule type="expression" dxfId="1761" priority="2163" stopIfTrue="1">
      <formula>#REF!&lt;&gt;""</formula>
    </cfRule>
    <cfRule type="expression" dxfId="1760" priority="2164" stopIfTrue="1">
      <formula>AND($E39="",$D39&lt;&gt;"")</formula>
    </cfRule>
  </conditionalFormatting>
  <conditionalFormatting sqref="A42">
    <cfRule type="expression" dxfId="1759" priority="2159" stopIfTrue="1">
      <formula>$D42=""</formula>
    </cfRule>
    <cfRule type="expression" dxfId="1758" priority="2160" stopIfTrue="1">
      <formula>#REF!&lt;&gt;""</formula>
    </cfRule>
    <cfRule type="expression" dxfId="1757" priority="2161" stopIfTrue="1">
      <formula>AND($E42="",$D42&lt;&gt;"")</formula>
    </cfRule>
  </conditionalFormatting>
  <conditionalFormatting sqref="A43">
    <cfRule type="expression" dxfId="1756" priority="2156" stopIfTrue="1">
      <formula>$D43=""</formula>
    </cfRule>
    <cfRule type="expression" dxfId="1755" priority="2157" stopIfTrue="1">
      <formula>#REF!&lt;&gt;""</formula>
    </cfRule>
    <cfRule type="expression" dxfId="1754" priority="2158" stopIfTrue="1">
      <formula>AND($E43="",$D43&lt;&gt;"")</formula>
    </cfRule>
  </conditionalFormatting>
  <conditionalFormatting sqref="A44">
    <cfRule type="expression" dxfId="1753" priority="2153" stopIfTrue="1">
      <formula>$D44=""</formula>
    </cfRule>
    <cfRule type="expression" dxfId="1752" priority="2154" stopIfTrue="1">
      <formula>#REF!&lt;&gt;""</formula>
    </cfRule>
    <cfRule type="expression" dxfId="1751" priority="2155" stopIfTrue="1">
      <formula>AND($E44="",$D44&lt;&gt;"")</formula>
    </cfRule>
  </conditionalFormatting>
  <conditionalFormatting sqref="A47">
    <cfRule type="expression" dxfId="1750" priority="2150" stopIfTrue="1">
      <formula>$D47=""</formula>
    </cfRule>
    <cfRule type="expression" dxfId="1749" priority="2151" stopIfTrue="1">
      <formula>#REF!&lt;&gt;""</formula>
    </cfRule>
    <cfRule type="expression" dxfId="1748" priority="2152" stopIfTrue="1">
      <formula>AND($E47="",$D47&lt;&gt;"")</formula>
    </cfRule>
  </conditionalFormatting>
  <conditionalFormatting sqref="A49">
    <cfRule type="expression" dxfId="1747" priority="2147" stopIfTrue="1">
      <formula>$D49=""</formula>
    </cfRule>
    <cfRule type="expression" dxfId="1746" priority="2148" stopIfTrue="1">
      <formula>#REF!&lt;&gt;""</formula>
    </cfRule>
    <cfRule type="expression" dxfId="1745" priority="2149" stopIfTrue="1">
      <formula>AND($E49="",$D49&lt;&gt;"")</formula>
    </cfRule>
  </conditionalFormatting>
  <conditionalFormatting sqref="A48">
    <cfRule type="expression" dxfId="1744" priority="2144" stopIfTrue="1">
      <formula>$D48=""</formula>
    </cfRule>
    <cfRule type="expression" dxfId="1743" priority="2145" stopIfTrue="1">
      <formula>#REF!&lt;&gt;""</formula>
    </cfRule>
    <cfRule type="expression" dxfId="1742" priority="2146" stopIfTrue="1">
      <formula>AND($E48="",$D48&lt;&gt;"")</formula>
    </cfRule>
  </conditionalFormatting>
  <conditionalFormatting sqref="A51">
    <cfRule type="expression" dxfId="1741" priority="2141" stopIfTrue="1">
      <formula>$D51=""</formula>
    </cfRule>
    <cfRule type="expression" dxfId="1740" priority="2142" stopIfTrue="1">
      <formula>#REF!&lt;&gt;""</formula>
    </cfRule>
    <cfRule type="expression" dxfId="1739" priority="2143" stopIfTrue="1">
      <formula>AND($E51="",$D51&lt;&gt;"")</formula>
    </cfRule>
  </conditionalFormatting>
  <conditionalFormatting sqref="A46">
    <cfRule type="expression" dxfId="1738" priority="2138" stopIfTrue="1">
      <formula>$D46=""</formula>
    </cfRule>
    <cfRule type="expression" dxfId="1737" priority="2139" stopIfTrue="1">
      <formula>#REF!&lt;&gt;""</formula>
    </cfRule>
    <cfRule type="expression" dxfId="1736" priority="2140" stopIfTrue="1">
      <formula>AND($E46="",$D46&lt;&gt;"")</formula>
    </cfRule>
  </conditionalFormatting>
  <conditionalFormatting sqref="A41">
    <cfRule type="expression" dxfId="1735" priority="2135" stopIfTrue="1">
      <formula>$D41=""</formula>
    </cfRule>
    <cfRule type="expression" dxfId="1734" priority="2136" stopIfTrue="1">
      <formula>#REF!&lt;&gt;""</formula>
    </cfRule>
    <cfRule type="expression" dxfId="1733" priority="2137" stopIfTrue="1">
      <formula>AND($E41="",$D41&lt;&gt;"")</formula>
    </cfRule>
  </conditionalFormatting>
  <conditionalFormatting sqref="A37:A38">
    <cfRule type="expression" dxfId="1732" priority="2132" stopIfTrue="1">
      <formula>$D37=""</formula>
    </cfRule>
    <cfRule type="expression" dxfId="1731" priority="2133" stopIfTrue="1">
      <formula>#REF!&lt;&gt;""</formula>
    </cfRule>
    <cfRule type="expression" dxfId="1730" priority="2134" stopIfTrue="1">
      <formula>AND($E37="",$D37&lt;&gt;"")</formula>
    </cfRule>
  </conditionalFormatting>
  <conditionalFormatting sqref="A42">
    <cfRule type="expression" dxfId="1729" priority="2129" stopIfTrue="1">
      <formula>$D42=""</formula>
    </cfRule>
    <cfRule type="expression" dxfId="1728" priority="2130" stopIfTrue="1">
      <formula>#REF!&lt;&gt;""</formula>
    </cfRule>
    <cfRule type="expression" dxfId="1727" priority="2131" stopIfTrue="1">
      <formula>AND($E42="",$D42&lt;&gt;"")</formula>
    </cfRule>
  </conditionalFormatting>
  <conditionalFormatting sqref="A47">
    <cfRule type="expression" dxfId="1726" priority="2126" stopIfTrue="1">
      <formula>$D47=""</formula>
    </cfRule>
    <cfRule type="expression" dxfId="1725" priority="2127" stopIfTrue="1">
      <formula>#REF!&lt;&gt;""</formula>
    </cfRule>
    <cfRule type="expression" dxfId="1724" priority="2128" stopIfTrue="1">
      <formula>AND($E47="",$D47&lt;&gt;"")</formula>
    </cfRule>
  </conditionalFormatting>
  <conditionalFormatting sqref="A39">
    <cfRule type="expression" dxfId="1723" priority="2123" stopIfTrue="1">
      <formula>$D39=""</formula>
    </cfRule>
    <cfRule type="expression" dxfId="1722" priority="2124" stopIfTrue="1">
      <formula>#REF!&lt;&gt;""</formula>
    </cfRule>
    <cfRule type="expression" dxfId="1721" priority="2125" stopIfTrue="1">
      <formula>AND($E39="",$D39&lt;&gt;"")</formula>
    </cfRule>
  </conditionalFormatting>
  <conditionalFormatting sqref="A40">
    <cfRule type="expression" dxfId="1720" priority="2120" stopIfTrue="1">
      <formula>$D40=""</formula>
    </cfRule>
    <cfRule type="expression" dxfId="1719" priority="2121" stopIfTrue="1">
      <formula>#REF!&lt;&gt;""</formula>
    </cfRule>
    <cfRule type="expression" dxfId="1718" priority="2122" stopIfTrue="1">
      <formula>AND($E40="",$D40&lt;&gt;"")</formula>
    </cfRule>
  </conditionalFormatting>
  <conditionalFormatting sqref="A43">
    <cfRule type="expression" dxfId="1717" priority="2117" stopIfTrue="1">
      <formula>$D43=""</formula>
    </cfRule>
    <cfRule type="expression" dxfId="1716" priority="2118" stopIfTrue="1">
      <formula>#REF!&lt;&gt;""</formula>
    </cfRule>
    <cfRule type="expression" dxfId="1715" priority="2119" stopIfTrue="1">
      <formula>AND($E43="",$D43&lt;&gt;"")</formula>
    </cfRule>
  </conditionalFormatting>
  <conditionalFormatting sqref="A44">
    <cfRule type="expression" dxfId="1714" priority="2114" stopIfTrue="1">
      <formula>$D44=""</formula>
    </cfRule>
    <cfRule type="expression" dxfId="1713" priority="2115" stopIfTrue="1">
      <formula>#REF!&lt;&gt;""</formula>
    </cfRule>
    <cfRule type="expression" dxfId="1712" priority="2116" stopIfTrue="1">
      <formula>AND($E44="",$D44&lt;&gt;"")</formula>
    </cfRule>
  </conditionalFormatting>
  <conditionalFormatting sqref="A45">
    <cfRule type="expression" dxfId="1711" priority="2111" stopIfTrue="1">
      <formula>$D45=""</formula>
    </cfRule>
    <cfRule type="expression" dxfId="1710" priority="2112" stopIfTrue="1">
      <formula>#REF!&lt;&gt;""</formula>
    </cfRule>
    <cfRule type="expression" dxfId="1709" priority="2113" stopIfTrue="1">
      <formula>AND($E45="",$D45&lt;&gt;"")</formula>
    </cfRule>
  </conditionalFormatting>
  <conditionalFormatting sqref="A48">
    <cfRule type="expression" dxfId="1708" priority="2108" stopIfTrue="1">
      <formula>$D48=""</formula>
    </cfRule>
    <cfRule type="expression" dxfId="1707" priority="2109" stopIfTrue="1">
      <formula>#REF!&lt;&gt;""</formula>
    </cfRule>
    <cfRule type="expression" dxfId="1706" priority="2110" stopIfTrue="1">
      <formula>AND($E48="",$D48&lt;&gt;"")</formula>
    </cfRule>
  </conditionalFormatting>
  <conditionalFormatting sqref="A50">
    <cfRule type="expression" dxfId="1705" priority="2105" stopIfTrue="1">
      <formula>$D50=""</formula>
    </cfRule>
    <cfRule type="expression" dxfId="1704" priority="2106" stopIfTrue="1">
      <formula>#REF!&lt;&gt;""</formula>
    </cfRule>
    <cfRule type="expression" dxfId="1703" priority="2107" stopIfTrue="1">
      <formula>AND($E50="",$D50&lt;&gt;"")</formula>
    </cfRule>
  </conditionalFormatting>
  <conditionalFormatting sqref="A49">
    <cfRule type="expression" dxfId="1702" priority="2102" stopIfTrue="1">
      <formula>$D49=""</formula>
    </cfRule>
    <cfRule type="expression" dxfId="1701" priority="2103" stopIfTrue="1">
      <formula>#REF!&lt;&gt;""</formula>
    </cfRule>
    <cfRule type="expression" dxfId="1700" priority="2104" stopIfTrue="1">
      <formula>AND($E49="",$D49&lt;&gt;"")</formula>
    </cfRule>
  </conditionalFormatting>
  <conditionalFormatting sqref="A40">
    <cfRule type="expression" dxfId="1699" priority="2099" stopIfTrue="1">
      <formula>$D40=""</formula>
    </cfRule>
    <cfRule type="expression" dxfId="1698" priority="2100" stopIfTrue="1">
      <formula>#REF!&lt;&gt;""</formula>
    </cfRule>
    <cfRule type="expression" dxfId="1697" priority="2101" stopIfTrue="1">
      <formula>AND($E40="",$D40&lt;&gt;"")</formula>
    </cfRule>
  </conditionalFormatting>
  <conditionalFormatting sqref="A37:A38">
    <cfRule type="expression" dxfId="1696" priority="2096" stopIfTrue="1">
      <formula>$D37=""</formula>
    </cfRule>
    <cfRule type="expression" dxfId="1695" priority="2097" stopIfTrue="1">
      <formula>#REF!&lt;&gt;""</formula>
    </cfRule>
    <cfRule type="expression" dxfId="1694" priority="2098" stopIfTrue="1">
      <formula>AND($E37="",$D37&lt;&gt;"")</formula>
    </cfRule>
  </conditionalFormatting>
  <conditionalFormatting sqref="A39">
    <cfRule type="expression" dxfId="1693" priority="2093" stopIfTrue="1">
      <formula>$D39=""</formula>
    </cfRule>
    <cfRule type="expression" dxfId="1692" priority="2094" stopIfTrue="1">
      <formula>#REF!&lt;&gt;""</formula>
    </cfRule>
    <cfRule type="expression" dxfId="1691" priority="2095" stopIfTrue="1">
      <formula>AND($E39="",$D39&lt;&gt;"")</formula>
    </cfRule>
  </conditionalFormatting>
  <conditionalFormatting sqref="A38">
    <cfRule type="expression" dxfId="1690" priority="2090" stopIfTrue="1">
      <formula>$D38=""</formula>
    </cfRule>
    <cfRule type="expression" dxfId="1689" priority="2091" stopIfTrue="1">
      <formula>#REF!&lt;&gt;""</formula>
    </cfRule>
    <cfRule type="expression" dxfId="1688" priority="2092" stopIfTrue="1">
      <formula>AND($E38="",$D38&lt;&gt;"")</formula>
    </cfRule>
  </conditionalFormatting>
  <conditionalFormatting sqref="A38">
    <cfRule type="expression" dxfId="1687" priority="2087" stopIfTrue="1">
      <formula>$D38=""</formula>
    </cfRule>
    <cfRule type="expression" dxfId="1686" priority="2088" stopIfTrue="1">
      <formula>#REF!&lt;&gt;""</formula>
    </cfRule>
    <cfRule type="expression" dxfId="1685" priority="2089" stopIfTrue="1">
      <formula>AND($E38="",$D38&lt;&gt;"")</formula>
    </cfRule>
  </conditionalFormatting>
  <conditionalFormatting sqref="A38">
    <cfRule type="expression" dxfId="1684" priority="2084" stopIfTrue="1">
      <formula>$D38=""</formula>
    </cfRule>
    <cfRule type="expression" dxfId="1683" priority="2085" stopIfTrue="1">
      <formula>#REF!&lt;&gt;""</formula>
    </cfRule>
    <cfRule type="expression" dxfId="1682" priority="2086" stopIfTrue="1">
      <formula>AND($E38="",$D38&lt;&gt;"")</formula>
    </cfRule>
  </conditionalFormatting>
  <conditionalFormatting sqref="A54">
    <cfRule type="expression" dxfId="1681" priority="2081" stopIfTrue="1">
      <formula>$D54=""</formula>
    </cfRule>
    <cfRule type="expression" dxfId="1680" priority="2082" stopIfTrue="1">
      <formula>#REF!&lt;&gt;""</formula>
    </cfRule>
    <cfRule type="expression" dxfId="1679" priority="2083" stopIfTrue="1">
      <formula>AND($E54="",$D54&lt;&gt;"")</formula>
    </cfRule>
  </conditionalFormatting>
  <conditionalFormatting sqref="A52">
    <cfRule type="expression" dxfId="1678" priority="2078" stopIfTrue="1">
      <formula>$E52=""</formula>
    </cfRule>
    <cfRule type="expression" dxfId="1677" priority="2079" stopIfTrue="1">
      <formula>#REF!&lt;&gt;""</formula>
    </cfRule>
    <cfRule type="expression" dxfId="1676" priority="2080" stopIfTrue="1">
      <formula>AND($F52="",$E52&lt;&gt;"")</formula>
    </cfRule>
  </conditionalFormatting>
  <conditionalFormatting sqref="A53">
    <cfRule type="expression" dxfId="1675" priority="2075" stopIfTrue="1">
      <formula>$D53=""</formula>
    </cfRule>
    <cfRule type="expression" dxfId="1674" priority="2076" stopIfTrue="1">
      <formula>#REF!&lt;&gt;""</formula>
    </cfRule>
    <cfRule type="expression" dxfId="1673" priority="2077" stopIfTrue="1">
      <formula>AND($E53="",$D53&lt;&gt;"")</formula>
    </cfRule>
  </conditionalFormatting>
  <conditionalFormatting sqref="A55">
    <cfRule type="expression" dxfId="1672" priority="2072" stopIfTrue="1">
      <formula>$D55=""</formula>
    </cfRule>
    <cfRule type="expression" dxfId="1671" priority="2073" stopIfTrue="1">
      <formula>#REF!&lt;&gt;""</formula>
    </cfRule>
    <cfRule type="expression" dxfId="1670" priority="2074" stopIfTrue="1">
      <formula>AND($E55="",$D55&lt;&gt;"")</formula>
    </cfRule>
  </conditionalFormatting>
  <conditionalFormatting sqref="A58">
    <cfRule type="expression" dxfId="1669" priority="2069" stopIfTrue="1">
      <formula>$D58=""</formula>
    </cfRule>
    <cfRule type="expression" dxfId="1668" priority="2070" stopIfTrue="1">
      <formula>#REF!&lt;&gt;""</formula>
    </cfRule>
    <cfRule type="expression" dxfId="1667" priority="2071" stopIfTrue="1">
      <formula>AND($E58="",$D58&lt;&gt;"")</formula>
    </cfRule>
  </conditionalFormatting>
  <conditionalFormatting sqref="A59">
    <cfRule type="expression" dxfId="1666" priority="2066" stopIfTrue="1">
      <formula>$D59=""</formula>
    </cfRule>
    <cfRule type="expression" dxfId="1665" priority="2067" stopIfTrue="1">
      <formula>#REF!&lt;&gt;""</formula>
    </cfRule>
    <cfRule type="expression" dxfId="1664" priority="2068" stopIfTrue="1">
      <formula>AND($E59="",$D59&lt;&gt;"")</formula>
    </cfRule>
  </conditionalFormatting>
  <conditionalFormatting sqref="A56">
    <cfRule type="expression" dxfId="1663" priority="2063" stopIfTrue="1">
      <formula>$D56=""</formula>
    </cfRule>
    <cfRule type="expression" dxfId="1662" priority="2064" stopIfTrue="1">
      <formula>#REF!&lt;&gt;""</formula>
    </cfRule>
    <cfRule type="expression" dxfId="1661" priority="2065" stopIfTrue="1">
      <formula>AND($E56="",$D56&lt;&gt;"")</formula>
    </cfRule>
  </conditionalFormatting>
  <conditionalFormatting sqref="A57">
    <cfRule type="expression" dxfId="1660" priority="2060" stopIfTrue="1">
      <formula>$D57=""</formula>
    </cfRule>
    <cfRule type="expression" dxfId="1659" priority="2061" stopIfTrue="1">
      <formula>#REF!&lt;&gt;""</formula>
    </cfRule>
    <cfRule type="expression" dxfId="1658" priority="2062" stopIfTrue="1">
      <formula>AND($E57="",$D57&lt;&gt;"")</formula>
    </cfRule>
  </conditionalFormatting>
  <conditionalFormatting sqref="A55 A52">
    <cfRule type="expression" dxfId="1657" priority="2057" stopIfTrue="1">
      <formula>$D52=""</formula>
    </cfRule>
    <cfRule type="expression" dxfId="1656" priority="2058" stopIfTrue="1">
      <formula>#REF!&lt;&gt;""</formula>
    </cfRule>
    <cfRule type="expression" dxfId="1655" priority="2059" stopIfTrue="1">
      <formula>AND($E52="",$D52&lt;&gt;"")</formula>
    </cfRule>
  </conditionalFormatting>
  <conditionalFormatting sqref="A53">
    <cfRule type="expression" dxfId="1654" priority="2054" stopIfTrue="1">
      <formula>$E53=""</formula>
    </cfRule>
    <cfRule type="expression" dxfId="1653" priority="2055" stopIfTrue="1">
      <formula>#REF!&lt;&gt;""</formula>
    </cfRule>
    <cfRule type="expression" dxfId="1652" priority="2056" stopIfTrue="1">
      <formula>AND($F53="",$E53&lt;&gt;"")</formula>
    </cfRule>
  </conditionalFormatting>
  <conditionalFormatting sqref="A54">
    <cfRule type="expression" dxfId="1651" priority="2051" stopIfTrue="1">
      <formula>$D54=""</formula>
    </cfRule>
    <cfRule type="expression" dxfId="1650" priority="2052" stopIfTrue="1">
      <formula>#REF!&lt;&gt;""</formula>
    </cfRule>
    <cfRule type="expression" dxfId="1649" priority="2053" stopIfTrue="1">
      <formula>AND($E54="",$D54&lt;&gt;"")</formula>
    </cfRule>
  </conditionalFormatting>
  <conditionalFormatting sqref="A56">
    <cfRule type="expression" dxfId="1648" priority="2048" stopIfTrue="1">
      <formula>$D56=""</formula>
    </cfRule>
    <cfRule type="expression" dxfId="1647" priority="2049" stopIfTrue="1">
      <formula>#REF!&lt;&gt;""</formula>
    </cfRule>
    <cfRule type="expression" dxfId="1646" priority="2050" stopIfTrue="1">
      <formula>AND($E56="",$D56&lt;&gt;"")</formula>
    </cfRule>
  </conditionalFormatting>
  <conditionalFormatting sqref="A59">
    <cfRule type="expression" dxfId="1645" priority="2045" stopIfTrue="1">
      <formula>$D59=""</formula>
    </cfRule>
    <cfRule type="expression" dxfId="1644" priority="2046" stopIfTrue="1">
      <formula>#REF!&lt;&gt;""</formula>
    </cfRule>
    <cfRule type="expression" dxfId="1643" priority="2047" stopIfTrue="1">
      <formula>AND($E59="",$D59&lt;&gt;"")</formula>
    </cfRule>
  </conditionalFormatting>
  <conditionalFormatting sqref="A57">
    <cfRule type="expression" dxfId="1642" priority="2042" stopIfTrue="1">
      <formula>$D57=""</formula>
    </cfRule>
    <cfRule type="expression" dxfId="1641" priority="2043" stopIfTrue="1">
      <formula>#REF!&lt;&gt;""</formula>
    </cfRule>
    <cfRule type="expression" dxfId="1640" priority="2044" stopIfTrue="1">
      <formula>AND($E57="",$D57&lt;&gt;"")</formula>
    </cfRule>
  </conditionalFormatting>
  <conditionalFormatting sqref="A58">
    <cfRule type="expression" dxfId="1639" priority="2039" stopIfTrue="1">
      <formula>$D58=""</formula>
    </cfRule>
    <cfRule type="expression" dxfId="1638" priority="2040" stopIfTrue="1">
      <formula>#REF!&lt;&gt;""</formula>
    </cfRule>
    <cfRule type="expression" dxfId="1637" priority="2041" stopIfTrue="1">
      <formula>AND($E58="",$D58&lt;&gt;"")</formula>
    </cfRule>
  </conditionalFormatting>
  <conditionalFormatting sqref="A72">
    <cfRule type="expression" dxfId="1636" priority="2036" stopIfTrue="1">
      <formula>$D72=""</formula>
    </cfRule>
    <cfRule type="expression" dxfId="1635" priority="2037" stopIfTrue="1">
      <formula>#REF!&lt;&gt;""</formula>
    </cfRule>
    <cfRule type="expression" dxfId="1634" priority="2038" stopIfTrue="1">
      <formula>AND($E72="",$D72&lt;&gt;"")</formula>
    </cfRule>
  </conditionalFormatting>
  <conditionalFormatting sqref="A68">
    <cfRule type="expression" dxfId="1633" priority="2030" stopIfTrue="1">
      <formula>$D68=""</formula>
    </cfRule>
    <cfRule type="expression" dxfId="1632" priority="2031" stopIfTrue="1">
      <formula>#REF!&lt;&gt;""</formula>
    </cfRule>
    <cfRule type="expression" dxfId="1631" priority="2032" stopIfTrue="1">
      <formula>AND($E68="",$D68&lt;&gt;"")</formula>
    </cfRule>
  </conditionalFormatting>
  <conditionalFormatting sqref="A69">
    <cfRule type="expression" dxfId="1630" priority="2027" stopIfTrue="1">
      <formula>$D69=""</formula>
    </cfRule>
    <cfRule type="expression" dxfId="1629" priority="2028" stopIfTrue="1">
      <formula>#REF!&lt;&gt;""</formula>
    </cfRule>
    <cfRule type="expression" dxfId="1628" priority="2029" stopIfTrue="1">
      <formula>AND($E69="",$D69&lt;&gt;"")</formula>
    </cfRule>
  </conditionalFormatting>
  <conditionalFormatting sqref="A71">
    <cfRule type="expression" dxfId="1627" priority="2024" stopIfTrue="1">
      <formula>$D71=""</formula>
    </cfRule>
    <cfRule type="expression" dxfId="1626" priority="2025" stopIfTrue="1">
      <formula>#REF!&lt;&gt;""</formula>
    </cfRule>
    <cfRule type="expression" dxfId="1625" priority="2026" stopIfTrue="1">
      <formula>AND($E71="",$D71&lt;&gt;"")</formula>
    </cfRule>
  </conditionalFormatting>
  <conditionalFormatting sqref="A70">
    <cfRule type="expression" dxfId="1624" priority="2021" stopIfTrue="1">
      <formula>$D70=""</formula>
    </cfRule>
    <cfRule type="expression" dxfId="1623" priority="2022" stopIfTrue="1">
      <formula>#REF!&lt;&gt;""</formula>
    </cfRule>
    <cfRule type="expression" dxfId="1622" priority="2023" stopIfTrue="1">
      <formula>AND($E70="",$D70&lt;&gt;"")</formula>
    </cfRule>
  </conditionalFormatting>
  <conditionalFormatting sqref="A69">
    <cfRule type="expression" dxfId="1621" priority="2015" stopIfTrue="1">
      <formula>$D69=""</formula>
    </cfRule>
    <cfRule type="expression" dxfId="1620" priority="2016" stopIfTrue="1">
      <formula>#REF!&lt;&gt;""</formula>
    </cfRule>
    <cfRule type="expression" dxfId="1619" priority="2017" stopIfTrue="1">
      <formula>AND($E69="",$D69&lt;&gt;"")</formula>
    </cfRule>
  </conditionalFormatting>
  <conditionalFormatting sqref="A70">
    <cfRule type="expression" dxfId="1618" priority="2012" stopIfTrue="1">
      <formula>$D70=""</formula>
    </cfRule>
    <cfRule type="expression" dxfId="1617" priority="2013" stopIfTrue="1">
      <formula>#REF!&lt;&gt;""</formula>
    </cfRule>
    <cfRule type="expression" dxfId="1616" priority="2014" stopIfTrue="1">
      <formula>AND($E70="",$D70&lt;&gt;"")</formula>
    </cfRule>
  </conditionalFormatting>
  <conditionalFormatting sqref="A71">
    <cfRule type="expression" dxfId="1615" priority="2009" stopIfTrue="1">
      <formula>$D71=""</formula>
    </cfRule>
    <cfRule type="expression" dxfId="1614" priority="2010" stopIfTrue="1">
      <formula>#REF!&lt;&gt;""</formula>
    </cfRule>
    <cfRule type="expression" dxfId="1613" priority="2011" stopIfTrue="1">
      <formula>AND($E71="",$D71&lt;&gt;"")</formula>
    </cfRule>
  </conditionalFormatting>
  <conditionalFormatting sqref="A144:A145 A91:A138 A75:A79 A81:A87">
    <cfRule type="expression" dxfId="1612" priority="1964" stopIfTrue="1">
      <formula>$D74=""</formula>
    </cfRule>
    <cfRule type="expression" dxfId="1611" priority="1965" stopIfTrue="1">
      <formula>#REF!&lt;&gt;""</formula>
    </cfRule>
    <cfRule type="expression" dxfId="1610" priority="1966" stopIfTrue="1">
      <formula>AND($E74="",$D74&lt;&gt;"")</formula>
    </cfRule>
  </conditionalFormatting>
  <conditionalFormatting sqref="A87">
    <cfRule type="expression" dxfId="1609" priority="1958" stopIfTrue="1">
      <formula>$D86=""</formula>
    </cfRule>
    <cfRule type="expression" dxfId="1608" priority="1959" stopIfTrue="1">
      <formula>#REF!&lt;&gt;""</formula>
    </cfRule>
    <cfRule type="expression" dxfId="1607" priority="1960" stopIfTrue="1">
      <formula>AND($E86="",$D86&lt;&gt;"")</formula>
    </cfRule>
  </conditionalFormatting>
  <conditionalFormatting sqref="A90">
    <cfRule type="expression" dxfId="1606" priority="1955" stopIfTrue="1">
      <formula>$D89=""</formula>
    </cfRule>
    <cfRule type="expression" dxfId="1605" priority="1956" stopIfTrue="1">
      <formula>#REF!&lt;&gt;""</formula>
    </cfRule>
    <cfRule type="expression" dxfId="1604" priority="1957" stopIfTrue="1">
      <formula>AND($E89="",$D89&lt;&gt;"")</formula>
    </cfRule>
  </conditionalFormatting>
  <conditionalFormatting sqref="A89">
    <cfRule type="expression" dxfId="1603" priority="1952" stopIfTrue="1">
      <formula>$D88=""</formula>
    </cfRule>
    <cfRule type="expression" dxfId="1602" priority="1953" stopIfTrue="1">
      <formula>#REF!&lt;&gt;""</formula>
    </cfRule>
    <cfRule type="expression" dxfId="1601" priority="1954" stopIfTrue="1">
      <formula>AND($E88="",$D88&lt;&gt;"")</formula>
    </cfRule>
  </conditionalFormatting>
  <conditionalFormatting sqref="A88">
    <cfRule type="expression" dxfId="1600" priority="1949" stopIfTrue="1">
      <formula>$D87=""</formula>
    </cfRule>
    <cfRule type="expression" dxfId="1599" priority="1950" stopIfTrue="1">
      <formula>#REF!&lt;&gt;""</formula>
    </cfRule>
    <cfRule type="expression" dxfId="1598" priority="1951" stopIfTrue="1">
      <formula>AND($E87="",$D87&lt;&gt;"")</formula>
    </cfRule>
  </conditionalFormatting>
  <conditionalFormatting sqref="A88">
    <cfRule type="expression" dxfId="1597" priority="1940" stopIfTrue="1">
      <formula>$D87=""</formula>
    </cfRule>
    <cfRule type="expression" dxfId="1596" priority="1941" stopIfTrue="1">
      <formula>#REF!&lt;&gt;""</formula>
    </cfRule>
    <cfRule type="expression" dxfId="1595" priority="1942" stopIfTrue="1">
      <formula>AND($E87="",$D87&lt;&gt;"")</formula>
    </cfRule>
  </conditionalFormatting>
  <conditionalFormatting sqref="A91">
    <cfRule type="expression" dxfId="1594" priority="1937" stopIfTrue="1">
      <formula>$D90=""</formula>
    </cfRule>
    <cfRule type="expression" dxfId="1593" priority="1938" stopIfTrue="1">
      <formula>#REF!&lt;&gt;""</formula>
    </cfRule>
    <cfRule type="expression" dxfId="1592" priority="1939" stopIfTrue="1">
      <formula>AND($E90="",$D90&lt;&gt;"")</formula>
    </cfRule>
  </conditionalFormatting>
  <conditionalFormatting sqref="A90">
    <cfRule type="expression" dxfId="1591" priority="1934" stopIfTrue="1">
      <formula>$D89=""</formula>
    </cfRule>
    <cfRule type="expression" dxfId="1590" priority="1935" stopIfTrue="1">
      <formula>#REF!&lt;&gt;""</formula>
    </cfRule>
    <cfRule type="expression" dxfId="1589" priority="1936" stopIfTrue="1">
      <formula>AND($E89="",$D89&lt;&gt;"")</formula>
    </cfRule>
  </conditionalFormatting>
  <conditionalFormatting sqref="A89">
    <cfRule type="expression" dxfId="1588" priority="1931" stopIfTrue="1">
      <formula>$D88=""</formula>
    </cfRule>
    <cfRule type="expression" dxfId="1587" priority="1932" stopIfTrue="1">
      <formula>#REF!&lt;&gt;""</formula>
    </cfRule>
    <cfRule type="expression" dxfId="1586" priority="1933" stopIfTrue="1">
      <formula>AND($E88="",$D88&lt;&gt;"")</formula>
    </cfRule>
  </conditionalFormatting>
  <conditionalFormatting sqref="A139:A142">
    <cfRule type="expression" dxfId="1583" priority="1881" stopIfTrue="1">
      <formula>$D138=""</formula>
    </cfRule>
    <cfRule type="expression" dxfId="1582" priority="1882" stopIfTrue="1">
      <formula>#REF!&lt;&gt;""</formula>
    </cfRule>
    <cfRule type="expression" dxfId="1581" priority="1883" stopIfTrue="1">
      <formula>AND($E138="",$D138&lt;&gt;"")</formula>
    </cfRule>
  </conditionalFormatting>
  <conditionalFormatting sqref="A138">
    <cfRule type="expression" dxfId="1580" priority="1878" stopIfTrue="1">
      <formula>$D137=""</formula>
    </cfRule>
    <cfRule type="expression" dxfId="1579" priority="1879" stopIfTrue="1">
      <formula>#REF!&lt;&gt;""</formula>
    </cfRule>
    <cfRule type="expression" dxfId="1578" priority="1880" stopIfTrue="1">
      <formula>AND($E137="",$D137&lt;&gt;"")</formula>
    </cfRule>
  </conditionalFormatting>
  <conditionalFormatting sqref="A143">
    <cfRule type="expression" dxfId="1577" priority="1875" stopIfTrue="1">
      <formula>$D142=""</formula>
    </cfRule>
    <cfRule type="expression" dxfId="1576" priority="1876" stopIfTrue="1">
      <formula>#REF!&lt;&gt;""</formula>
    </cfRule>
    <cfRule type="expression" dxfId="1575" priority="1877" stopIfTrue="1">
      <formula>AND($E142="",$D142&lt;&gt;"")</formula>
    </cfRule>
  </conditionalFormatting>
  <conditionalFormatting sqref="A139:A142">
    <cfRule type="expression" dxfId="1574" priority="1872" stopIfTrue="1">
      <formula>$D138=""</formula>
    </cfRule>
    <cfRule type="expression" dxfId="1573" priority="1873" stopIfTrue="1">
      <formula>#REF!&lt;&gt;""</formula>
    </cfRule>
    <cfRule type="expression" dxfId="1572" priority="1874" stopIfTrue="1">
      <formula>AND($E138="",$D138&lt;&gt;"")</formula>
    </cfRule>
  </conditionalFormatting>
  <conditionalFormatting sqref="J110:J120 J96:L96 J97:J103">
    <cfRule type="expression" dxfId="1571" priority="1857" stopIfTrue="1">
      <formula>$G96=""</formula>
    </cfRule>
    <cfRule type="expression" dxfId="1570" priority="1858" stopIfTrue="1">
      <formula>#REF!&lt;&gt;""</formula>
    </cfRule>
    <cfRule type="expression" dxfId="1569" priority="1859" stopIfTrue="1">
      <formula>AND($H96="",$G96&lt;&gt;"")</formula>
    </cfRule>
  </conditionalFormatting>
  <conditionalFormatting sqref="A148:A154">
    <cfRule type="expression" dxfId="1568" priority="1854" stopIfTrue="1">
      <formula>$G147=""</formula>
    </cfRule>
    <cfRule type="expression" dxfId="1567" priority="1855" stopIfTrue="1">
      <formula>#REF!&lt;&gt;""</formula>
    </cfRule>
    <cfRule type="expression" dxfId="1566" priority="1856" stopIfTrue="1">
      <formula>AND($H147="",$G147&lt;&gt;"")</formula>
    </cfRule>
  </conditionalFormatting>
  <conditionalFormatting sqref="A148">
    <cfRule type="expression" dxfId="1565" priority="1845" stopIfTrue="1">
      <formula>$D147=""</formula>
    </cfRule>
    <cfRule type="expression" dxfId="1564" priority="1846" stopIfTrue="1">
      <formula>#REF!&lt;&gt;""</formula>
    </cfRule>
    <cfRule type="expression" dxfId="1563" priority="1847" stopIfTrue="1">
      <formula>AND($E147="",$D147&lt;&gt;"")</formula>
    </cfRule>
  </conditionalFormatting>
  <conditionalFormatting sqref="A149">
    <cfRule type="expression" dxfId="1562" priority="1842" stopIfTrue="1">
      <formula>$D148=""</formula>
    </cfRule>
    <cfRule type="expression" dxfId="1561" priority="1843" stopIfTrue="1">
      <formula>#REF!&lt;&gt;""</formula>
    </cfRule>
    <cfRule type="expression" dxfId="1560" priority="1844" stopIfTrue="1">
      <formula>AND($E148="",$D148&lt;&gt;"")</formula>
    </cfRule>
  </conditionalFormatting>
  <conditionalFormatting sqref="B29:F29 B26:H28 G34">
    <cfRule type="expression" dxfId="1559" priority="1839" stopIfTrue="1">
      <formula>$E26=""</formula>
    </cfRule>
    <cfRule type="expression" dxfId="1558" priority="1840" stopIfTrue="1">
      <formula>#REF!&lt;&gt;""</formula>
    </cfRule>
    <cfRule type="expression" dxfId="1557" priority="1841" stopIfTrue="1">
      <formula>AND($F26="",$E26&lt;&gt;"")</formula>
    </cfRule>
  </conditionalFormatting>
  <conditionalFormatting sqref="H34:H36 B30:F30 B19:F21 B25:F25 B34:F36">
    <cfRule type="expression" dxfId="1556" priority="1836" stopIfTrue="1">
      <formula>$F19=""</formula>
    </cfRule>
    <cfRule type="expression" dxfId="1555" priority="1837" stopIfTrue="1">
      <formula>#REF!&lt;&gt;""</formula>
    </cfRule>
    <cfRule type="expression" dxfId="1554" priority="1838" stopIfTrue="1">
      <formula>AND($J19="",$F19&lt;&gt;"")</formula>
    </cfRule>
  </conditionalFormatting>
  <conditionalFormatting sqref="I26">
    <cfRule type="expression" dxfId="1553" priority="1833" stopIfTrue="1">
      <formula>$E26=""</formula>
    </cfRule>
    <cfRule type="expression" dxfId="1552" priority="1834" stopIfTrue="1">
      <formula>#REF!&lt;&gt;""</formula>
    </cfRule>
    <cfRule type="expression" dxfId="1551" priority="1835" stopIfTrue="1">
      <formula>AND($F26="",$E26&lt;&gt;"")</formula>
    </cfRule>
  </conditionalFormatting>
  <conditionalFormatting sqref="I19:I146">
    <cfRule type="expression" dxfId="1550" priority="1832" stopIfTrue="1">
      <formula>#REF!&lt;&gt;""</formula>
    </cfRule>
  </conditionalFormatting>
  <conditionalFormatting sqref="H25">
    <cfRule type="expression" dxfId="1549" priority="1829" stopIfTrue="1">
      <formula>$F25=""</formula>
    </cfRule>
    <cfRule type="expression" dxfId="1548" priority="1830" stopIfTrue="1">
      <formula>#REF!&lt;&gt;""</formula>
    </cfRule>
    <cfRule type="expression" dxfId="1547" priority="1831" stopIfTrue="1">
      <formula>AND($J25="",$F25&lt;&gt;"")</formula>
    </cfRule>
  </conditionalFormatting>
  <conditionalFormatting sqref="H29">
    <cfRule type="expression" dxfId="1546" priority="1826" stopIfTrue="1">
      <formula>$E29=""</formula>
    </cfRule>
    <cfRule type="expression" dxfId="1545" priority="1827" stopIfTrue="1">
      <formula>#REF!&lt;&gt;""</formula>
    </cfRule>
    <cfRule type="expression" dxfId="1544" priority="1828" stopIfTrue="1">
      <formula>AND($F29="",$E29&lt;&gt;"")</formula>
    </cfRule>
  </conditionalFormatting>
  <conditionalFormatting sqref="H19:H21">
    <cfRule type="expression" dxfId="1543" priority="1823" stopIfTrue="1">
      <formula>$F19=""</formula>
    </cfRule>
    <cfRule type="expression" dxfId="1542" priority="1824" stopIfTrue="1">
      <formula>#REF!&lt;&gt;""</formula>
    </cfRule>
    <cfRule type="expression" dxfId="1541" priority="1825" stopIfTrue="1">
      <formula>AND($J19="",$F19&lt;&gt;"")</formula>
    </cfRule>
  </conditionalFormatting>
  <conditionalFormatting sqref="H30">
    <cfRule type="expression" dxfId="1540" priority="1820" stopIfTrue="1">
      <formula>$F30=""</formula>
    </cfRule>
    <cfRule type="expression" dxfId="1539" priority="1821" stopIfTrue="1">
      <formula>#REF!&lt;&gt;""</formula>
    </cfRule>
    <cfRule type="expression" dxfId="1538" priority="1822" stopIfTrue="1">
      <formula>AND($J30="",$F30&lt;&gt;"")</formula>
    </cfRule>
  </conditionalFormatting>
  <conditionalFormatting sqref="G29">
    <cfRule type="expression" dxfId="1537" priority="1817" stopIfTrue="1">
      <formula>$E29=""</formula>
    </cfRule>
    <cfRule type="expression" dxfId="1536" priority="1818" stopIfTrue="1">
      <formula>#REF!&lt;&gt;""</formula>
    </cfRule>
    <cfRule type="expression" dxfId="1535" priority="1819" stopIfTrue="1">
      <formula>AND($F29="",$E29&lt;&gt;"")</formula>
    </cfRule>
  </conditionalFormatting>
  <conditionalFormatting sqref="G35:G36">
    <cfRule type="expression" dxfId="1534" priority="1814" stopIfTrue="1">
      <formula>$E35=""</formula>
    </cfRule>
    <cfRule type="expression" dxfId="1533" priority="1815" stopIfTrue="1">
      <formula>#REF!&lt;&gt;""</formula>
    </cfRule>
    <cfRule type="expression" dxfId="1532" priority="1816" stopIfTrue="1">
      <formula>AND($F35="",$E35&lt;&gt;"")</formula>
    </cfRule>
  </conditionalFormatting>
  <conditionalFormatting sqref="G30">
    <cfRule type="expression" dxfId="1531" priority="1811" stopIfTrue="1">
      <formula>$E30=""</formula>
    </cfRule>
    <cfRule type="expression" dxfId="1530" priority="1812" stopIfTrue="1">
      <formula>#REF!&lt;&gt;""</formula>
    </cfRule>
    <cfRule type="expression" dxfId="1529" priority="1813" stopIfTrue="1">
      <formula>AND($F30="",$E30&lt;&gt;"")</formula>
    </cfRule>
  </conditionalFormatting>
  <conditionalFormatting sqref="B22:F23">
    <cfRule type="expression" dxfId="1528" priority="1808" stopIfTrue="1">
      <formula>$F22=""</formula>
    </cfRule>
    <cfRule type="expression" dxfId="1527" priority="1809" stopIfTrue="1">
      <formula>#REF!&lt;&gt;""</formula>
    </cfRule>
    <cfRule type="expression" dxfId="1526" priority="1810" stopIfTrue="1">
      <formula>AND($J22="",$F22&lt;&gt;"")</formula>
    </cfRule>
  </conditionalFormatting>
  <conditionalFormatting sqref="H22:H23">
    <cfRule type="expression" dxfId="1525" priority="1805" stopIfTrue="1">
      <formula>$F22=""</formula>
    </cfRule>
    <cfRule type="expression" dxfId="1524" priority="1806" stopIfTrue="1">
      <formula>#REF!&lt;&gt;""</formula>
    </cfRule>
    <cfRule type="expression" dxfId="1523" priority="1807" stopIfTrue="1">
      <formula>AND($J22="",$F22&lt;&gt;"")</formula>
    </cfRule>
  </conditionalFormatting>
  <conditionalFormatting sqref="B24:F24">
    <cfRule type="expression" dxfId="1522" priority="1802" stopIfTrue="1">
      <formula>$F24=""</formula>
    </cfRule>
    <cfRule type="expression" dxfId="1521" priority="1803" stopIfTrue="1">
      <formula>#REF!&lt;&gt;""</formula>
    </cfRule>
    <cfRule type="expression" dxfId="1520" priority="1804" stopIfTrue="1">
      <formula>AND($J24="",$F24&lt;&gt;"")</formula>
    </cfRule>
  </conditionalFormatting>
  <conditionalFormatting sqref="H24">
    <cfRule type="expression" dxfId="1519" priority="1799" stopIfTrue="1">
      <formula>$F24=""</formula>
    </cfRule>
    <cfRule type="expression" dxfId="1518" priority="1800" stopIfTrue="1">
      <formula>#REF!&lt;&gt;""</formula>
    </cfRule>
    <cfRule type="expression" dxfId="1517" priority="1801" stopIfTrue="1">
      <formula>AND($J24="",$F24&lt;&gt;"")</formula>
    </cfRule>
  </conditionalFormatting>
  <conditionalFormatting sqref="G31:G32">
    <cfRule type="expression" dxfId="1516" priority="1796" stopIfTrue="1">
      <formula>$E31=""</formula>
    </cfRule>
    <cfRule type="expression" dxfId="1515" priority="1797" stopIfTrue="1">
      <formula>#REF!&lt;&gt;""</formula>
    </cfRule>
    <cfRule type="expression" dxfId="1514" priority="1798" stopIfTrue="1">
      <formula>AND($F31="",$E31&lt;&gt;"")</formula>
    </cfRule>
  </conditionalFormatting>
  <conditionalFormatting sqref="H31:H32 B31:F32">
    <cfRule type="expression" dxfId="1513" priority="1793" stopIfTrue="1">
      <formula>$F31=""</formula>
    </cfRule>
    <cfRule type="expression" dxfId="1512" priority="1794" stopIfTrue="1">
      <formula>#REF!&lt;&gt;""</formula>
    </cfRule>
    <cfRule type="expression" dxfId="1511" priority="1795" stopIfTrue="1">
      <formula>AND($J31="",$F31&lt;&gt;"")</formula>
    </cfRule>
  </conditionalFormatting>
  <conditionalFormatting sqref="G33">
    <cfRule type="expression" dxfId="1510" priority="1790" stopIfTrue="1">
      <formula>$E33=""</formula>
    </cfRule>
    <cfRule type="expression" dxfId="1509" priority="1791" stopIfTrue="1">
      <formula>#REF!&lt;&gt;""</formula>
    </cfRule>
    <cfRule type="expression" dxfId="1508" priority="1792" stopIfTrue="1">
      <formula>AND($F33="",$E33&lt;&gt;"")</formula>
    </cfRule>
  </conditionalFormatting>
  <conditionalFormatting sqref="H33 B33:F33">
    <cfRule type="expression" dxfId="1507" priority="1787" stopIfTrue="1">
      <formula>$F33=""</formula>
    </cfRule>
    <cfRule type="expression" dxfId="1506" priority="1788" stopIfTrue="1">
      <formula>#REF!&lt;&gt;""</formula>
    </cfRule>
    <cfRule type="expression" dxfId="1505" priority="1789" stopIfTrue="1">
      <formula>AND($J33="",$F33&lt;&gt;"")</formula>
    </cfRule>
  </conditionalFormatting>
  <conditionalFormatting sqref="B30:F30 B27:H29 G35">
    <cfRule type="expression" dxfId="1504" priority="1784" stopIfTrue="1">
      <formula>$E27=""</formula>
    </cfRule>
    <cfRule type="expression" dxfId="1503" priority="1785" stopIfTrue="1">
      <formula>#REF!&lt;&gt;""</formula>
    </cfRule>
    <cfRule type="expression" dxfId="1502" priority="1786" stopIfTrue="1">
      <formula>AND($F27="",$E27&lt;&gt;"")</formula>
    </cfRule>
  </conditionalFormatting>
  <conditionalFormatting sqref="H35:H36 B31:F32 B19:F23 H19:H21 B26:F26 B35:F36">
    <cfRule type="expression" dxfId="1501" priority="1781" stopIfTrue="1">
      <formula>$F19=""</formula>
    </cfRule>
    <cfRule type="expression" dxfId="1500" priority="1782" stopIfTrue="1">
      <formula>#REF!&lt;&gt;""</formula>
    </cfRule>
    <cfRule type="expression" dxfId="1499" priority="1783" stopIfTrue="1">
      <formula>AND($J19="",$F19&lt;&gt;"")</formula>
    </cfRule>
  </conditionalFormatting>
  <conditionalFormatting sqref="I27">
    <cfRule type="expression" dxfId="1498" priority="1778" stopIfTrue="1">
      <formula>$E27=""</formula>
    </cfRule>
    <cfRule type="expression" dxfId="1497" priority="1779" stopIfTrue="1">
      <formula>#REF!&lt;&gt;""</formula>
    </cfRule>
    <cfRule type="expression" dxfId="1496" priority="1780" stopIfTrue="1">
      <formula>AND($F27="",$E27&lt;&gt;"")</formula>
    </cfRule>
  </conditionalFormatting>
  <conditionalFormatting sqref="H26">
    <cfRule type="expression" dxfId="1495" priority="1775" stopIfTrue="1">
      <formula>$F26=""</formula>
    </cfRule>
    <cfRule type="expression" dxfId="1494" priority="1776" stopIfTrue="1">
      <formula>#REF!&lt;&gt;""</formula>
    </cfRule>
    <cfRule type="expression" dxfId="1493" priority="1777" stopIfTrue="1">
      <formula>AND($J26="",$F26&lt;&gt;"")</formula>
    </cfRule>
  </conditionalFormatting>
  <conditionalFormatting sqref="H30">
    <cfRule type="expression" dxfId="1492" priority="1772" stopIfTrue="1">
      <formula>$E30=""</formula>
    </cfRule>
    <cfRule type="expression" dxfId="1491" priority="1773" stopIfTrue="1">
      <formula>#REF!&lt;&gt;""</formula>
    </cfRule>
    <cfRule type="expression" dxfId="1490" priority="1774" stopIfTrue="1">
      <formula>AND($F30="",$E30&lt;&gt;"")</formula>
    </cfRule>
  </conditionalFormatting>
  <conditionalFormatting sqref="H22:H23">
    <cfRule type="expression" dxfId="1489" priority="1769" stopIfTrue="1">
      <formula>$F22=""</formula>
    </cfRule>
    <cfRule type="expression" dxfId="1488" priority="1770" stopIfTrue="1">
      <formula>#REF!&lt;&gt;""</formula>
    </cfRule>
    <cfRule type="expression" dxfId="1487" priority="1771" stopIfTrue="1">
      <formula>AND($J22="",$F22&lt;&gt;"")</formula>
    </cfRule>
  </conditionalFormatting>
  <conditionalFormatting sqref="H31:H32">
    <cfRule type="expression" dxfId="1486" priority="1766" stopIfTrue="1">
      <formula>$F31=""</formula>
    </cfRule>
    <cfRule type="expression" dxfId="1485" priority="1767" stopIfTrue="1">
      <formula>#REF!&lt;&gt;""</formula>
    </cfRule>
    <cfRule type="expression" dxfId="1484" priority="1768" stopIfTrue="1">
      <formula>AND($J31="",$F31&lt;&gt;"")</formula>
    </cfRule>
  </conditionalFormatting>
  <conditionalFormatting sqref="G30">
    <cfRule type="expression" dxfId="1483" priority="1763" stopIfTrue="1">
      <formula>$E30=""</formula>
    </cfRule>
    <cfRule type="expression" dxfId="1482" priority="1764" stopIfTrue="1">
      <formula>#REF!&lt;&gt;""</formula>
    </cfRule>
    <cfRule type="expression" dxfId="1481" priority="1765" stopIfTrue="1">
      <formula>AND($F30="",$E30&lt;&gt;"")</formula>
    </cfRule>
  </conditionalFormatting>
  <conditionalFormatting sqref="G36">
    <cfRule type="expression" dxfId="1480" priority="1760" stopIfTrue="1">
      <formula>$E36=""</formula>
    </cfRule>
    <cfRule type="expression" dxfId="1479" priority="1761" stopIfTrue="1">
      <formula>#REF!&lt;&gt;""</formula>
    </cfRule>
    <cfRule type="expression" dxfId="1478" priority="1762" stopIfTrue="1">
      <formula>AND($F36="",$E36&lt;&gt;"")</formula>
    </cfRule>
  </conditionalFormatting>
  <conditionalFormatting sqref="G31:G32">
    <cfRule type="expression" dxfId="1477" priority="1757" stopIfTrue="1">
      <formula>$E31=""</formula>
    </cfRule>
    <cfRule type="expression" dxfId="1476" priority="1758" stopIfTrue="1">
      <formula>#REF!&lt;&gt;""</formula>
    </cfRule>
    <cfRule type="expression" dxfId="1475" priority="1759" stopIfTrue="1">
      <formula>AND($F31="",$E31&lt;&gt;"")</formula>
    </cfRule>
  </conditionalFormatting>
  <conditionalFormatting sqref="B24:F24">
    <cfRule type="expression" dxfId="1474" priority="1754" stopIfTrue="1">
      <formula>$F24=""</formula>
    </cfRule>
    <cfRule type="expression" dxfId="1473" priority="1755" stopIfTrue="1">
      <formula>#REF!&lt;&gt;""</formula>
    </cfRule>
    <cfRule type="expression" dxfId="1472" priority="1756" stopIfTrue="1">
      <formula>AND($J24="",$F24&lt;&gt;"")</formula>
    </cfRule>
  </conditionalFormatting>
  <conditionalFormatting sqref="H24">
    <cfRule type="expression" dxfId="1471" priority="1751" stopIfTrue="1">
      <formula>$F24=""</formula>
    </cfRule>
    <cfRule type="expression" dxfId="1470" priority="1752" stopIfTrue="1">
      <formula>#REF!&lt;&gt;""</formula>
    </cfRule>
    <cfRule type="expression" dxfId="1469" priority="1753" stopIfTrue="1">
      <formula>AND($J24="",$F24&lt;&gt;"")</formula>
    </cfRule>
  </conditionalFormatting>
  <conditionalFormatting sqref="B25:F25">
    <cfRule type="expression" dxfId="1468" priority="1748" stopIfTrue="1">
      <formula>$F25=""</formula>
    </cfRule>
    <cfRule type="expression" dxfId="1467" priority="1749" stopIfTrue="1">
      <formula>#REF!&lt;&gt;""</formula>
    </cfRule>
    <cfRule type="expression" dxfId="1466" priority="1750" stopIfTrue="1">
      <formula>AND($J25="",$F25&lt;&gt;"")</formula>
    </cfRule>
  </conditionalFormatting>
  <conditionalFormatting sqref="H25">
    <cfRule type="expression" dxfId="1465" priority="1745" stopIfTrue="1">
      <formula>$F25=""</formula>
    </cfRule>
    <cfRule type="expression" dxfId="1464" priority="1746" stopIfTrue="1">
      <formula>#REF!&lt;&gt;""</formula>
    </cfRule>
    <cfRule type="expression" dxfId="1463" priority="1747" stopIfTrue="1">
      <formula>AND($J25="",$F25&lt;&gt;"")</formula>
    </cfRule>
  </conditionalFormatting>
  <conditionalFormatting sqref="G33">
    <cfRule type="expression" dxfId="1462" priority="1742" stopIfTrue="1">
      <formula>$E33=""</formula>
    </cfRule>
    <cfRule type="expression" dxfId="1461" priority="1743" stopIfTrue="1">
      <formula>#REF!&lt;&gt;""</formula>
    </cfRule>
    <cfRule type="expression" dxfId="1460" priority="1744" stopIfTrue="1">
      <formula>AND($F33="",$E33&lt;&gt;"")</formula>
    </cfRule>
  </conditionalFormatting>
  <conditionalFormatting sqref="H33 B33:F33">
    <cfRule type="expression" dxfId="1459" priority="1739" stopIfTrue="1">
      <formula>$F33=""</formula>
    </cfRule>
    <cfRule type="expression" dxfId="1458" priority="1740" stopIfTrue="1">
      <formula>#REF!&lt;&gt;""</formula>
    </cfRule>
    <cfRule type="expression" dxfId="1457" priority="1741" stopIfTrue="1">
      <formula>AND($J33="",$F33&lt;&gt;"")</formula>
    </cfRule>
  </conditionalFormatting>
  <conditionalFormatting sqref="G34">
    <cfRule type="expression" dxfId="1456" priority="1736" stopIfTrue="1">
      <formula>$E34=""</formula>
    </cfRule>
    <cfRule type="expression" dxfId="1455" priority="1737" stopIfTrue="1">
      <formula>#REF!&lt;&gt;""</formula>
    </cfRule>
    <cfRule type="expression" dxfId="1454" priority="1738" stopIfTrue="1">
      <formula>AND($F34="",$E34&lt;&gt;"")</formula>
    </cfRule>
  </conditionalFormatting>
  <conditionalFormatting sqref="H34 B34:F34">
    <cfRule type="expression" dxfId="1453" priority="1733" stopIfTrue="1">
      <formula>$F34=""</formula>
    </cfRule>
    <cfRule type="expression" dxfId="1452" priority="1734" stopIfTrue="1">
      <formula>#REF!&lt;&gt;""</formula>
    </cfRule>
    <cfRule type="expression" dxfId="1451" priority="1735" stopIfTrue="1">
      <formula>AND($J34="",$F34&lt;&gt;"")</formula>
    </cfRule>
  </conditionalFormatting>
  <conditionalFormatting sqref="H19:H23 B19:F23 B26:F26 H26">
    <cfRule type="expression" dxfId="1450" priority="1730" stopIfTrue="1">
      <formula>$F19=""</formula>
    </cfRule>
    <cfRule type="expression" dxfId="1449" priority="1731" stopIfTrue="1">
      <formula>#REF!&lt;&gt;""</formula>
    </cfRule>
    <cfRule type="expression" dxfId="1448" priority="1732" stopIfTrue="1">
      <formula>AND($J19="",$F19&lt;&gt;"")</formula>
    </cfRule>
  </conditionalFormatting>
  <conditionalFormatting sqref="G19:G20">
    <cfRule type="expression" dxfId="1447" priority="1727" stopIfTrue="1">
      <formula>$F19=""</formula>
    </cfRule>
    <cfRule type="expression" dxfId="1446" priority="1728" stopIfTrue="1">
      <formula>#REF!&lt;&gt;""</formula>
    </cfRule>
    <cfRule type="expression" dxfId="1445" priority="1729" stopIfTrue="1">
      <formula>AND($J19="",$F19&lt;&gt;"")</formula>
    </cfRule>
  </conditionalFormatting>
  <conditionalFormatting sqref="B24:F24 H24">
    <cfRule type="expression" dxfId="1444" priority="1724" stopIfTrue="1">
      <formula>$F24=""</formula>
    </cfRule>
    <cfRule type="expression" dxfId="1443" priority="1725" stopIfTrue="1">
      <formula>#REF!&lt;&gt;""</formula>
    </cfRule>
    <cfRule type="expression" dxfId="1442" priority="1726" stopIfTrue="1">
      <formula>AND($J24="",$F24&lt;&gt;"")</formula>
    </cfRule>
  </conditionalFormatting>
  <conditionalFormatting sqref="B25:F25 H25">
    <cfRule type="expression" dxfId="1441" priority="1721" stopIfTrue="1">
      <formula>$F25=""</formula>
    </cfRule>
    <cfRule type="expression" dxfId="1440" priority="1722" stopIfTrue="1">
      <formula>#REF!&lt;&gt;""</formula>
    </cfRule>
    <cfRule type="expression" dxfId="1439" priority="1723" stopIfTrue="1">
      <formula>AND($J25="",$F25&lt;&gt;"")</formula>
    </cfRule>
  </conditionalFormatting>
  <conditionalFormatting sqref="B30:F30 B27:H29 G35">
    <cfRule type="expression" dxfId="1438" priority="1718" stopIfTrue="1">
      <formula>$E27=""</formula>
    </cfRule>
    <cfRule type="expression" dxfId="1437" priority="1719" stopIfTrue="1">
      <formula>#REF!&lt;&gt;""</formula>
    </cfRule>
    <cfRule type="expression" dxfId="1436" priority="1720" stopIfTrue="1">
      <formula>AND($F27="",$E27&lt;&gt;"")</formula>
    </cfRule>
  </conditionalFormatting>
  <conditionalFormatting sqref="H35 B31:F32 B35:F35">
    <cfRule type="expression" dxfId="1435" priority="1715" stopIfTrue="1">
      <formula>$F31=""</formula>
    </cfRule>
    <cfRule type="expression" dxfId="1434" priority="1716" stopIfTrue="1">
      <formula>#REF!&lt;&gt;""</formula>
    </cfRule>
    <cfRule type="expression" dxfId="1433" priority="1717" stopIfTrue="1">
      <formula>AND($J31="",$F31&lt;&gt;"")</formula>
    </cfRule>
  </conditionalFormatting>
  <conditionalFormatting sqref="H30">
    <cfRule type="expression" dxfId="1432" priority="1712" stopIfTrue="1">
      <formula>$E30=""</formula>
    </cfRule>
    <cfRule type="expression" dxfId="1431" priority="1713" stopIfTrue="1">
      <formula>#REF!&lt;&gt;""</formula>
    </cfRule>
    <cfRule type="expression" dxfId="1430" priority="1714" stopIfTrue="1">
      <formula>AND($F30="",$E30&lt;&gt;"")</formula>
    </cfRule>
  </conditionalFormatting>
  <conditionalFormatting sqref="H31:H32">
    <cfRule type="expression" dxfId="1429" priority="1709" stopIfTrue="1">
      <formula>$F31=""</formula>
    </cfRule>
    <cfRule type="expression" dxfId="1428" priority="1710" stopIfTrue="1">
      <formula>#REF!&lt;&gt;""</formula>
    </cfRule>
    <cfRule type="expression" dxfId="1427" priority="1711" stopIfTrue="1">
      <formula>AND($J31="",$F31&lt;&gt;"")</formula>
    </cfRule>
  </conditionalFormatting>
  <conditionalFormatting sqref="G30">
    <cfRule type="expression" dxfId="1426" priority="1706" stopIfTrue="1">
      <formula>$E30=""</formula>
    </cfRule>
    <cfRule type="expression" dxfId="1425" priority="1707" stopIfTrue="1">
      <formula>#REF!&lt;&gt;""</formula>
    </cfRule>
    <cfRule type="expression" dxfId="1424" priority="1708" stopIfTrue="1">
      <formula>AND($F30="",$E30&lt;&gt;"")</formula>
    </cfRule>
  </conditionalFormatting>
  <conditionalFormatting sqref="G31:G32">
    <cfRule type="expression" dxfId="1423" priority="1703" stopIfTrue="1">
      <formula>$E31=""</formula>
    </cfRule>
    <cfRule type="expression" dxfId="1422" priority="1704" stopIfTrue="1">
      <formula>#REF!&lt;&gt;""</formula>
    </cfRule>
    <cfRule type="expression" dxfId="1421" priority="1705" stopIfTrue="1">
      <formula>AND($F31="",$E31&lt;&gt;"")</formula>
    </cfRule>
  </conditionalFormatting>
  <conditionalFormatting sqref="G33">
    <cfRule type="expression" dxfId="1420" priority="1700" stopIfTrue="1">
      <formula>$E33=""</formula>
    </cfRule>
    <cfRule type="expression" dxfId="1419" priority="1701" stopIfTrue="1">
      <formula>#REF!&lt;&gt;""</formula>
    </cfRule>
    <cfRule type="expression" dxfId="1418" priority="1702" stopIfTrue="1">
      <formula>AND($F33="",$E33&lt;&gt;"")</formula>
    </cfRule>
  </conditionalFormatting>
  <conditionalFormatting sqref="H33 B33:F33">
    <cfRule type="expression" dxfId="1417" priority="1697" stopIfTrue="1">
      <formula>$F33=""</formula>
    </cfRule>
    <cfRule type="expression" dxfId="1416" priority="1698" stopIfTrue="1">
      <formula>#REF!&lt;&gt;""</formula>
    </cfRule>
    <cfRule type="expression" dxfId="1415" priority="1699" stopIfTrue="1">
      <formula>AND($J33="",$F33&lt;&gt;"")</formula>
    </cfRule>
  </conditionalFormatting>
  <conditionalFormatting sqref="G34">
    <cfRule type="expression" dxfId="1414" priority="1694" stopIfTrue="1">
      <formula>$E34=""</formula>
    </cfRule>
    <cfRule type="expression" dxfId="1413" priority="1695" stopIfTrue="1">
      <formula>#REF!&lt;&gt;""</formula>
    </cfRule>
    <cfRule type="expression" dxfId="1412" priority="1696" stopIfTrue="1">
      <formula>AND($F34="",$E34&lt;&gt;"")</formula>
    </cfRule>
  </conditionalFormatting>
  <conditionalFormatting sqref="H34 B34:F34">
    <cfRule type="expression" dxfId="1411" priority="1691" stopIfTrue="1">
      <formula>$F34=""</formula>
    </cfRule>
    <cfRule type="expression" dxfId="1410" priority="1692" stopIfTrue="1">
      <formula>#REF!&lt;&gt;""</formula>
    </cfRule>
    <cfRule type="expression" dxfId="1409" priority="1693" stopIfTrue="1">
      <formula>AND($J34="",$F34&lt;&gt;"")</formula>
    </cfRule>
  </conditionalFormatting>
  <conditionalFormatting sqref="B32:F32">
    <cfRule type="expression" dxfId="1408" priority="1688" stopIfTrue="1">
      <formula>$F32=""</formula>
    </cfRule>
    <cfRule type="expression" dxfId="1407" priority="1689" stopIfTrue="1">
      <formula>#REF!&lt;&gt;""</formula>
    </cfRule>
    <cfRule type="expression" dxfId="1406" priority="1690" stopIfTrue="1">
      <formula>AND($J32="",$F32&lt;&gt;"")</formula>
    </cfRule>
  </conditionalFormatting>
  <conditionalFormatting sqref="B32:F32">
    <cfRule type="expression" dxfId="1405" priority="1685" stopIfTrue="1">
      <formula>$F32=""</formula>
    </cfRule>
    <cfRule type="expression" dxfId="1404" priority="1686" stopIfTrue="1">
      <formula>#REF!&lt;&gt;""</formula>
    </cfRule>
    <cfRule type="expression" dxfId="1403" priority="1687" stopIfTrue="1">
      <formula>AND($J32="",$F32&lt;&gt;"")</formula>
    </cfRule>
  </conditionalFormatting>
  <conditionalFormatting sqref="B32:F32">
    <cfRule type="expression" dxfId="1402" priority="1682" stopIfTrue="1">
      <formula>$F32=""</formula>
    </cfRule>
    <cfRule type="expression" dxfId="1401" priority="1683" stopIfTrue="1">
      <formula>#REF!&lt;&gt;""</formula>
    </cfRule>
    <cfRule type="expression" dxfId="1400" priority="1684" stopIfTrue="1">
      <formula>AND($J32="",$F32&lt;&gt;"")</formula>
    </cfRule>
  </conditionalFormatting>
  <conditionalFormatting sqref="B46:D46 B51:F51 G46:H46 G50:H50 B50:D50">
    <cfRule type="expression" dxfId="1399" priority="1679" stopIfTrue="1">
      <formula>$E46=""</formula>
    </cfRule>
    <cfRule type="expression" dxfId="1398" priority="1680" stopIfTrue="1">
      <formula>#REF!&lt;&gt;""</formula>
    </cfRule>
    <cfRule type="expression" dxfId="1397" priority="1681" stopIfTrue="1">
      <formula>AND($F46="",$E46&lt;&gt;"")</formula>
    </cfRule>
  </conditionalFormatting>
  <conditionalFormatting sqref="E50 H45 B40:F41 B45:F45">
    <cfRule type="expression" dxfId="1396" priority="1676" stopIfTrue="1">
      <formula>$F40=""</formula>
    </cfRule>
    <cfRule type="expression" dxfId="1395" priority="1677" stopIfTrue="1">
      <formula>#REF!&lt;&gt;""</formula>
    </cfRule>
    <cfRule type="expression" dxfId="1394" priority="1678" stopIfTrue="1">
      <formula>AND($J40="",$F40&lt;&gt;"")</formula>
    </cfRule>
  </conditionalFormatting>
  <conditionalFormatting sqref="F50">
    <cfRule type="expression" dxfId="1393" priority="1673" stopIfTrue="1">
      <formula>$E50=""</formula>
    </cfRule>
    <cfRule type="expression" dxfId="1392" priority="1674" stopIfTrue="1">
      <formula>#REF!&lt;&gt;""</formula>
    </cfRule>
    <cfRule type="expression" dxfId="1391" priority="1675" stopIfTrue="1">
      <formula>AND($F50="",$E50&lt;&gt;"")</formula>
    </cfRule>
  </conditionalFormatting>
  <conditionalFormatting sqref="F46">
    <cfRule type="expression" dxfId="1390" priority="1670" stopIfTrue="1">
      <formula>$E46=""</formula>
    </cfRule>
    <cfRule type="expression" dxfId="1389" priority="1671" stopIfTrue="1">
      <formula>#REF!&lt;&gt;""</formula>
    </cfRule>
    <cfRule type="expression" dxfId="1388" priority="1672" stopIfTrue="1">
      <formula>AND($F46="",$E46&lt;&gt;"")</formula>
    </cfRule>
  </conditionalFormatting>
  <conditionalFormatting sqref="E46">
    <cfRule type="expression" dxfId="1387" priority="1667" stopIfTrue="1">
      <formula>$F46=""</formula>
    </cfRule>
    <cfRule type="expression" dxfId="1386" priority="1668" stopIfTrue="1">
      <formula>#REF!&lt;&gt;""</formula>
    </cfRule>
    <cfRule type="expression" dxfId="1385" priority="1669" stopIfTrue="1">
      <formula>AND($J46="",$F46&lt;&gt;"")</formula>
    </cfRule>
  </conditionalFormatting>
  <conditionalFormatting sqref="I46">
    <cfRule type="expression" dxfId="1384" priority="1664" stopIfTrue="1">
      <formula>$E46=""</formula>
    </cfRule>
    <cfRule type="expression" dxfId="1383" priority="1665" stopIfTrue="1">
      <formula>#REF!&lt;&gt;""</formula>
    </cfRule>
    <cfRule type="expression" dxfId="1382" priority="1666" stopIfTrue="1">
      <formula>AND($F46="",$E46&lt;&gt;"")</formula>
    </cfRule>
  </conditionalFormatting>
  <conditionalFormatting sqref="H40">
    <cfRule type="expression" dxfId="1381" priority="1660" stopIfTrue="1">
      <formula>$F40=""</formula>
    </cfRule>
    <cfRule type="expression" dxfId="1380" priority="1661" stopIfTrue="1">
      <formula>#REF!&lt;&gt;""</formula>
    </cfRule>
    <cfRule type="expression" dxfId="1379" priority="1662" stopIfTrue="1">
      <formula>AND($J40="",$F40&lt;&gt;"")</formula>
    </cfRule>
  </conditionalFormatting>
  <conditionalFormatting sqref="H51">
    <cfRule type="expression" dxfId="1378" priority="1657" stopIfTrue="1">
      <formula>$E51=""</formula>
    </cfRule>
    <cfRule type="expression" dxfId="1377" priority="1658" stopIfTrue="1">
      <formula>#REF!&lt;&gt;""</formula>
    </cfRule>
    <cfRule type="expression" dxfId="1376" priority="1659" stopIfTrue="1">
      <formula>AND($F51="",$E51&lt;&gt;"")</formula>
    </cfRule>
  </conditionalFormatting>
  <conditionalFormatting sqref="H41">
    <cfRule type="expression" dxfId="1375" priority="1654" stopIfTrue="1">
      <formula>$F41=""</formula>
    </cfRule>
    <cfRule type="expression" dxfId="1374" priority="1655" stopIfTrue="1">
      <formula>#REF!&lt;&gt;""</formula>
    </cfRule>
    <cfRule type="expression" dxfId="1373" priority="1656" stopIfTrue="1">
      <formula>AND($J41="",$F41&lt;&gt;"")</formula>
    </cfRule>
  </conditionalFormatting>
  <conditionalFormatting sqref="G45">
    <cfRule type="expression" dxfId="1372" priority="1651" stopIfTrue="1">
      <formula>$E45=""</formula>
    </cfRule>
    <cfRule type="expression" dxfId="1371" priority="1652" stopIfTrue="1">
      <formula>#REF!&lt;&gt;""</formula>
    </cfRule>
    <cfRule type="expression" dxfId="1370" priority="1653" stopIfTrue="1">
      <formula>AND($F45="",$E45&lt;&gt;"")</formula>
    </cfRule>
  </conditionalFormatting>
  <conditionalFormatting sqref="G40">
    <cfRule type="expression" dxfId="1369" priority="1648" stopIfTrue="1">
      <formula>$E40=""</formula>
    </cfRule>
    <cfRule type="expression" dxfId="1368" priority="1649" stopIfTrue="1">
      <formula>#REF!&lt;&gt;""</formula>
    </cfRule>
    <cfRule type="expression" dxfId="1367" priority="1650" stopIfTrue="1">
      <formula>AND($F40="",$E40&lt;&gt;"")</formula>
    </cfRule>
  </conditionalFormatting>
  <conditionalFormatting sqref="G51">
    <cfRule type="expression" dxfId="1366" priority="1645" stopIfTrue="1">
      <formula>$E51=""</formula>
    </cfRule>
    <cfRule type="expression" dxfId="1365" priority="1646" stopIfTrue="1">
      <formula>#REF!&lt;&gt;""</formula>
    </cfRule>
    <cfRule type="expression" dxfId="1364" priority="1647" stopIfTrue="1">
      <formula>AND($F51="",$E51&lt;&gt;"")</formula>
    </cfRule>
  </conditionalFormatting>
  <conditionalFormatting sqref="G41">
    <cfRule type="expression" dxfId="1363" priority="1642" stopIfTrue="1">
      <formula>$E41=""</formula>
    </cfRule>
    <cfRule type="expression" dxfId="1362" priority="1643" stopIfTrue="1">
      <formula>#REF!&lt;&gt;""</formula>
    </cfRule>
    <cfRule type="expression" dxfId="1361" priority="1644" stopIfTrue="1">
      <formula>AND($F41="",$E41&lt;&gt;"")</formula>
    </cfRule>
  </conditionalFormatting>
  <conditionalFormatting sqref="B37:F38">
    <cfRule type="expression" dxfId="1360" priority="1639" stopIfTrue="1">
      <formula>$F37=""</formula>
    </cfRule>
    <cfRule type="expression" dxfId="1359" priority="1640" stopIfTrue="1">
      <formula>#REF!&lt;&gt;""</formula>
    </cfRule>
    <cfRule type="expression" dxfId="1358" priority="1641" stopIfTrue="1">
      <formula>AND($J37="",$F37&lt;&gt;"")</formula>
    </cfRule>
  </conditionalFormatting>
  <conditionalFormatting sqref="H37:H38">
    <cfRule type="expression" dxfId="1357" priority="1636" stopIfTrue="1">
      <formula>$F37=""</formula>
    </cfRule>
    <cfRule type="expression" dxfId="1356" priority="1637" stopIfTrue="1">
      <formula>#REF!&lt;&gt;""</formula>
    </cfRule>
    <cfRule type="expression" dxfId="1355" priority="1638" stopIfTrue="1">
      <formula>AND($J37="",$F37&lt;&gt;"")</formula>
    </cfRule>
  </conditionalFormatting>
  <conditionalFormatting sqref="G37:G38">
    <cfRule type="expression" dxfId="1354" priority="1633" stopIfTrue="1">
      <formula>$E37=""</formula>
    </cfRule>
    <cfRule type="expression" dxfId="1353" priority="1634" stopIfTrue="1">
      <formula>#REF!&lt;&gt;""</formula>
    </cfRule>
    <cfRule type="expression" dxfId="1352" priority="1635" stopIfTrue="1">
      <formula>AND($F37="",$E37&lt;&gt;"")</formula>
    </cfRule>
  </conditionalFormatting>
  <conditionalFormatting sqref="B39:F39">
    <cfRule type="expression" dxfId="1351" priority="1630" stopIfTrue="1">
      <formula>$F39=""</formula>
    </cfRule>
    <cfRule type="expression" dxfId="1350" priority="1631" stopIfTrue="1">
      <formula>#REF!&lt;&gt;""</formula>
    </cfRule>
    <cfRule type="expression" dxfId="1349" priority="1632" stopIfTrue="1">
      <formula>AND($J39="",$F39&lt;&gt;"")</formula>
    </cfRule>
  </conditionalFormatting>
  <conditionalFormatting sqref="H39">
    <cfRule type="expression" dxfId="1348" priority="1627" stopIfTrue="1">
      <formula>$F39=""</formula>
    </cfRule>
    <cfRule type="expression" dxfId="1347" priority="1628" stopIfTrue="1">
      <formula>#REF!&lt;&gt;""</formula>
    </cfRule>
    <cfRule type="expression" dxfId="1346" priority="1629" stopIfTrue="1">
      <formula>AND($J39="",$F39&lt;&gt;"")</formula>
    </cfRule>
  </conditionalFormatting>
  <conditionalFormatting sqref="G39">
    <cfRule type="expression" dxfId="1345" priority="1624" stopIfTrue="1">
      <formula>$E39=""</formula>
    </cfRule>
    <cfRule type="expression" dxfId="1344" priority="1625" stopIfTrue="1">
      <formula>#REF!&lt;&gt;""</formula>
    </cfRule>
    <cfRule type="expression" dxfId="1343" priority="1626" stopIfTrue="1">
      <formula>AND($F39="",$E39&lt;&gt;"")</formula>
    </cfRule>
  </conditionalFormatting>
  <conditionalFormatting sqref="H42 B42:F42">
    <cfRule type="expression" dxfId="1342" priority="1621" stopIfTrue="1">
      <formula>$F42=""</formula>
    </cfRule>
    <cfRule type="expression" dxfId="1341" priority="1622" stopIfTrue="1">
      <formula>#REF!&lt;&gt;""</formula>
    </cfRule>
    <cfRule type="expression" dxfId="1340" priority="1623" stopIfTrue="1">
      <formula>AND($J42="",$F42&lt;&gt;"")</formula>
    </cfRule>
  </conditionalFormatting>
  <conditionalFormatting sqref="G42">
    <cfRule type="expression" dxfId="1339" priority="1618" stopIfTrue="1">
      <formula>$E42=""</formula>
    </cfRule>
    <cfRule type="expression" dxfId="1338" priority="1619" stopIfTrue="1">
      <formula>#REF!&lt;&gt;""</formula>
    </cfRule>
    <cfRule type="expression" dxfId="1337" priority="1620" stopIfTrue="1">
      <formula>AND($F42="",$E42&lt;&gt;"")</formula>
    </cfRule>
  </conditionalFormatting>
  <conditionalFormatting sqref="H43 B43:F43">
    <cfRule type="expression" dxfId="1336" priority="1615" stopIfTrue="1">
      <formula>$F43=""</formula>
    </cfRule>
    <cfRule type="expression" dxfId="1335" priority="1616" stopIfTrue="1">
      <formula>#REF!&lt;&gt;""</formula>
    </cfRule>
    <cfRule type="expression" dxfId="1334" priority="1617" stopIfTrue="1">
      <formula>AND($J43="",$F43&lt;&gt;"")</formula>
    </cfRule>
  </conditionalFormatting>
  <conditionalFormatting sqref="G43">
    <cfRule type="expression" dxfId="1333" priority="1612" stopIfTrue="1">
      <formula>$E43=""</formula>
    </cfRule>
    <cfRule type="expression" dxfId="1332" priority="1613" stopIfTrue="1">
      <formula>#REF!&lt;&gt;""</formula>
    </cfRule>
    <cfRule type="expression" dxfId="1331" priority="1614" stopIfTrue="1">
      <formula>AND($F43="",$E43&lt;&gt;"")</formula>
    </cfRule>
  </conditionalFormatting>
  <conditionalFormatting sqref="H44 B44:F44">
    <cfRule type="expression" dxfId="1330" priority="1609" stopIfTrue="1">
      <formula>$F44=""</formula>
    </cfRule>
    <cfRule type="expression" dxfId="1329" priority="1610" stopIfTrue="1">
      <formula>#REF!&lt;&gt;""</formula>
    </cfRule>
    <cfRule type="expression" dxfId="1328" priority="1611" stopIfTrue="1">
      <formula>AND($J44="",$F44&lt;&gt;"")</formula>
    </cfRule>
  </conditionalFormatting>
  <conditionalFormatting sqref="G44">
    <cfRule type="expression" dxfId="1327" priority="1606" stopIfTrue="1">
      <formula>$E44=""</formula>
    </cfRule>
    <cfRule type="expression" dxfId="1326" priority="1607" stopIfTrue="1">
      <formula>#REF!&lt;&gt;""</formula>
    </cfRule>
    <cfRule type="expression" dxfId="1325" priority="1608" stopIfTrue="1">
      <formula>AND($F44="",$E44&lt;&gt;"")</formula>
    </cfRule>
  </conditionalFormatting>
  <conditionalFormatting sqref="G47:H47 B47:D47">
    <cfRule type="expression" dxfId="1324" priority="1603" stopIfTrue="1">
      <formula>$E47=""</formula>
    </cfRule>
    <cfRule type="expression" dxfId="1323" priority="1604" stopIfTrue="1">
      <formula>#REF!&lt;&gt;""</formula>
    </cfRule>
    <cfRule type="expression" dxfId="1322" priority="1605" stopIfTrue="1">
      <formula>AND($F47="",$E47&lt;&gt;"")</formula>
    </cfRule>
  </conditionalFormatting>
  <conditionalFormatting sqref="E47">
    <cfRule type="expression" dxfId="1321" priority="1600" stopIfTrue="1">
      <formula>$F47=""</formula>
    </cfRule>
    <cfRule type="expression" dxfId="1320" priority="1601" stopIfTrue="1">
      <formula>#REF!&lt;&gt;""</formula>
    </cfRule>
    <cfRule type="expression" dxfId="1319" priority="1602" stopIfTrue="1">
      <formula>AND($J47="",$F47&lt;&gt;"")</formula>
    </cfRule>
  </conditionalFormatting>
  <conditionalFormatting sqref="F47">
    <cfRule type="expression" dxfId="1318" priority="1597" stopIfTrue="1">
      <formula>$E47=""</formula>
    </cfRule>
    <cfRule type="expression" dxfId="1317" priority="1598" stopIfTrue="1">
      <formula>#REF!&lt;&gt;""</formula>
    </cfRule>
    <cfRule type="expression" dxfId="1316" priority="1599" stopIfTrue="1">
      <formula>AND($F47="",$E47&lt;&gt;"")</formula>
    </cfRule>
  </conditionalFormatting>
  <conditionalFormatting sqref="G49:H49 B49:D49">
    <cfRule type="expression" dxfId="1315" priority="1594" stopIfTrue="1">
      <formula>$E49=""</formula>
    </cfRule>
    <cfRule type="expression" dxfId="1314" priority="1595" stopIfTrue="1">
      <formula>#REF!&lt;&gt;""</formula>
    </cfRule>
    <cfRule type="expression" dxfId="1313" priority="1596" stopIfTrue="1">
      <formula>AND($F49="",$E49&lt;&gt;"")</formula>
    </cfRule>
  </conditionalFormatting>
  <conditionalFormatting sqref="E49">
    <cfRule type="expression" dxfId="1312" priority="1591" stopIfTrue="1">
      <formula>$F49=""</formula>
    </cfRule>
    <cfRule type="expression" dxfId="1311" priority="1592" stopIfTrue="1">
      <formula>#REF!&lt;&gt;""</formula>
    </cfRule>
    <cfRule type="expression" dxfId="1310" priority="1593" stopIfTrue="1">
      <formula>AND($J49="",$F49&lt;&gt;"")</formula>
    </cfRule>
  </conditionalFormatting>
  <conditionalFormatting sqref="F49">
    <cfRule type="expression" dxfId="1309" priority="1588" stopIfTrue="1">
      <formula>$E49=""</formula>
    </cfRule>
    <cfRule type="expression" dxfId="1308" priority="1589" stopIfTrue="1">
      <formula>#REF!&lt;&gt;""</formula>
    </cfRule>
    <cfRule type="expression" dxfId="1307" priority="1590" stopIfTrue="1">
      <formula>AND($F49="",$E49&lt;&gt;"")</formula>
    </cfRule>
  </conditionalFormatting>
  <conditionalFormatting sqref="G48:H48 B48:D48">
    <cfRule type="expression" dxfId="1306" priority="1585" stopIfTrue="1">
      <formula>$E48=""</formula>
    </cfRule>
    <cfRule type="expression" dxfId="1305" priority="1586" stopIfTrue="1">
      <formula>#REF!&lt;&gt;""</formula>
    </cfRule>
    <cfRule type="expression" dxfId="1304" priority="1587" stopIfTrue="1">
      <formula>AND($F48="",$E48&lt;&gt;"")</formula>
    </cfRule>
  </conditionalFormatting>
  <conditionalFormatting sqref="E48">
    <cfRule type="expression" dxfId="1303" priority="1582" stopIfTrue="1">
      <formula>$F48=""</formula>
    </cfRule>
    <cfRule type="expression" dxfId="1302" priority="1583" stopIfTrue="1">
      <formula>#REF!&lt;&gt;""</formula>
    </cfRule>
    <cfRule type="expression" dxfId="1301" priority="1584" stopIfTrue="1">
      <formula>AND($J48="",$F48&lt;&gt;"")</formula>
    </cfRule>
  </conditionalFormatting>
  <conditionalFormatting sqref="F48">
    <cfRule type="expression" dxfId="1300" priority="1579" stopIfTrue="1">
      <formula>$E48=""</formula>
    </cfRule>
    <cfRule type="expression" dxfId="1299" priority="1580" stopIfTrue="1">
      <formula>#REF!&lt;&gt;""</formula>
    </cfRule>
    <cfRule type="expression" dxfId="1298" priority="1581" stopIfTrue="1">
      <formula>AND($F48="",$E48&lt;&gt;"")</formula>
    </cfRule>
  </conditionalFormatting>
  <conditionalFormatting sqref="B47:D47 G47:H47 G51:H51 B51:D51">
    <cfRule type="expression" dxfId="1297" priority="1576" stopIfTrue="1">
      <formula>$E47=""</formula>
    </cfRule>
    <cfRule type="expression" dxfId="1296" priority="1577" stopIfTrue="1">
      <formula>#REF!&lt;&gt;""</formula>
    </cfRule>
    <cfRule type="expression" dxfId="1295" priority="1578" stopIfTrue="1">
      <formula>AND($F47="",$E47&lt;&gt;"")</formula>
    </cfRule>
  </conditionalFormatting>
  <conditionalFormatting sqref="E51 H46 B37:F38 B41:F42 B46:F46">
    <cfRule type="expression" dxfId="1294" priority="1573" stopIfTrue="1">
      <formula>$F37=""</formula>
    </cfRule>
    <cfRule type="expression" dxfId="1293" priority="1574" stopIfTrue="1">
      <formula>#REF!&lt;&gt;""</formula>
    </cfRule>
    <cfRule type="expression" dxfId="1292" priority="1575" stopIfTrue="1">
      <formula>AND($J37="",$F37&lt;&gt;"")</formula>
    </cfRule>
  </conditionalFormatting>
  <conditionalFormatting sqref="F51">
    <cfRule type="expression" dxfId="1291" priority="1570" stopIfTrue="1">
      <formula>$E51=""</formula>
    </cfRule>
    <cfRule type="expression" dxfId="1290" priority="1571" stopIfTrue="1">
      <formula>#REF!&lt;&gt;""</formula>
    </cfRule>
    <cfRule type="expression" dxfId="1289" priority="1572" stopIfTrue="1">
      <formula>AND($F51="",$E51&lt;&gt;"")</formula>
    </cfRule>
  </conditionalFormatting>
  <conditionalFormatting sqref="F47">
    <cfRule type="expression" dxfId="1288" priority="1567" stopIfTrue="1">
      <formula>$E47=""</formula>
    </cfRule>
    <cfRule type="expression" dxfId="1287" priority="1568" stopIfTrue="1">
      <formula>#REF!&lt;&gt;""</formula>
    </cfRule>
    <cfRule type="expression" dxfId="1286" priority="1569" stopIfTrue="1">
      <formula>AND($F47="",$E47&lt;&gt;"")</formula>
    </cfRule>
  </conditionalFormatting>
  <conditionalFormatting sqref="E47">
    <cfRule type="expression" dxfId="1285" priority="1564" stopIfTrue="1">
      <formula>$F47=""</formula>
    </cfRule>
    <cfRule type="expression" dxfId="1284" priority="1565" stopIfTrue="1">
      <formula>#REF!&lt;&gt;""</formula>
    </cfRule>
    <cfRule type="expression" dxfId="1283" priority="1566" stopIfTrue="1">
      <formula>AND($J47="",$F47&lt;&gt;"")</formula>
    </cfRule>
  </conditionalFormatting>
  <conditionalFormatting sqref="I47">
    <cfRule type="expression" dxfId="1282" priority="1561" stopIfTrue="1">
      <formula>$E47=""</formula>
    </cfRule>
    <cfRule type="expression" dxfId="1281" priority="1562" stopIfTrue="1">
      <formula>#REF!&lt;&gt;""</formula>
    </cfRule>
    <cfRule type="expression" dxfId="1280" priority="1563" stopIfTrue="1">
      <formula>AND($F47="",$E47&lt;&gt;"")</formula>
    </cfRule>
  </conditionalFormatting>
  <conditionalFormatting sqref="H41">
    <cfRule type="expression" dxfId="1279" priority="1558" stopIfTrue="1">
      <formula>$F41=""</formula>
    </cfRule>
    <cfRule type="expression" dxfId="1278" priority="1559" stopIfTrue="1">
      <formula>#REF!&lt;&gt;""</formula>
    </cfRule>
    <cfRule type="expression" dxfId="1277" priority="1560" stopIfTrue="1">
      <formula>AND($J41="",$F41&lt;&gt;"")</formula>
    </cfRule>
  </conditionalFormatting>
  <conditionalFormatting sqref="H37:H38">
    <cfRule type="expression" dxfId="1276" priority="1555" stopIfTrue="1">
      <formula>$F37=""</formula>
    </cfRule>
    <cfRule type="expression" dxfId="1275" priority="1556" stopIfTrue="1">
      <formula>#REF!&lt;&gt;""</formula>
    </cfRule>
    <cfRule type="expression" dxfId="1274" priority="1557" stopIfTrue="1">
      <formula>AND($J37="",$F37&lt;&gt;"")</formula>
    </cfRule>
  </conditionalFormatting>
  <conditionalFormatting sqref="H42">
    <cfRule type="expression" dxfId="1273" priority="1552" stopIfTrue="1">
      <formula>$F42=""</formula>
    </cfRule>
    <cfRule type="expression" dxfId="1272" priority="1553" stopIfTrue="1">
      <formula>#REF!&lt;&gt;""</formula>
    </cfRule>
    <cfRule type="expression" dxfId="1271" priority="1554" stopIfTrue="1">
      <formula>AND($J42="",$F42&lt;&gt;"")</formula>
    </cfRule>
  </conditionalFormatting>
  <conditionalFormatting sqref="G46">
    <cfRule type="expression" dxfId="1270" priority="1549" stopIfTrue="1">
      <formula>$E46=""</formula>
    </cfRule>
    <cfRule type="expression" dxfId="1269" priority="1550" stopIfTrue="1">
      <formula>#REF!&lt;&gt;""</formula>
    </cfRule>
    <cfRule type="expression" dxfId="1268" priority="1551" stopIfTrue="1">
      <formula>AND($F46="",$E46&lt;&gt;"")</formula>
    </cfRule>
  </conditionalFormatting>
  <conditionalFormatting sqref="G41">
    <cfRule type="expression" dxfId="1267" priority="1546" stopIfTrue="1">
      <formula>$E41=""</formula>
    </cfRule>
    <cfRule type="expression" dxfId="1266" priority="1547" stopIfTrue="1">
      <formula>#REF!&lt;&gt;""</formula>
    </cfRule>
    <cfRule type="expression" dxfId="1265" priority="1548" stopIfTrue="1">
      <formula>AND($F41="",$E41&lt;&gt;"")</formula>
    </cfRule>
  </conditionalFormatting>
  <conditionalFormatting sqref="G37:G38">
    <cfRule type="expression" dxfId="1264" priority="1543" stopIfTrue="1">
      <formula>$E37=""</formula>
    </cfRule>
    <cfRule type="expression" dxfId="1263" priority="1544" stopIfTrue="1">
      <formula>#REF!&lt;&gt;""</formula>
    </cfRule>
    <cfRule type="expression" dxfId="1262" priority="1545" stopIfTrue="1">
      <formula>AND($F37="",$E37&lt;&gt;"")</formula>
    </cfRule>
  </conditionalFormatting>
  <conditionalFormatting sqref="G42">
    <cfRule type="expression" dxfId="1261" priority="1540" stopIfTrue="1">
      <formula>$E42=""</formula>
    </cfRule>
    <cfRule type="expression" dxfId="1260" priority="1541" stopIfTrue="1">
      <formula>#REF!&lt;&gt;""</formula>
    </cfRule>
    <cfRule type="expression" dxfId="1259" priority="1542" stopIfTrue="1">
      <formula>AND($F42="",$E42&lt;&gt;"")</formula>
    </cfRule>
  </conditionalFormatting>
  <conditionalFormatting sqref="B39:F39">
    <cfRule type="expression" dxfId="1258" priority="1537" stopIfTrue="1">
      <formula>$F39=""</formula>
    </cfRule>
    <cfRule type="expression" dxfId="1257" priority="1538" stopIfTrue="1">
      <formula>#REF!&lt;&gt;""</formula>
    </cfRule>
    <cfRule type="expression" dxfId="1256" priority="1539" stopIfTrue="1">
      <formula>AND($J39="",$F39&lt;&gt;"")</formula>
    </cfRule>
  </conditionalFormatting>
  <conditionalFormatting sqref="H39">
    <cfRule type="expression" dxfId="1255" priority="1534" stopIfTrue="1">
      <formula>$F39=""</formula>
    </cfRule>
    <cfRule type="expression" dxfId="1254" priority="1535" stopIfTrue="1">
      <formula>#REF!&lt;&gt;""</formula>
    </cfRule>
    <cfRule type="expression" dxfId="1253" priority="1536" stopIfTrue="1">
      <formula>AND($J39="",$F39&lt;&gt;"")</formula>
    </cfRule>
  </conditionalFormatting>
  <conditionalFormatting sqref="G39">
    <cfRule type="expression" dxfId="1252" priority="1531" stopIfTrue="1">
      <formula>$E39=""</formula>
    </cfRule>
    <cfRule type="expression" dxfId="1251" priority="1532" stopIfTrue="1">
      <formula>#REF!&lt;&gt;""</formula>
    </cfRule>
    <cfRule type="expression" dxfId="1250" priority="1533" stopIfTrue="1">
      <formula>AND($F39="",$E39&lt;&gt;"")</formula>
    </cfRule>
  </conditionalFormatting>
  <conditionalFormatting sqref="B40:F40">
    <cfRule type="expression" dxfId="1249" priority="1528" stopIfTrue="1">
      <formula>$F40=""</formula>
    </cfRule>
    <cfRule type="expression" dxfId="1248" priority="1529" stopIfTrue="1">
      <formula>#REF!&lt;&gt;""</formula>
    </cfRule>
    <cfRule type="expression" dxfId="1247" priority="1530" stopIfTrue="1">
      <formula>AND($J40="",$F40&lt;&gt;"")</formula>
    </cfRule>
  </conditionalFormatting>
  <conditionalFormatting sqref="H40">
    <cfRule type="expression" dxfId="1246" priority="1525" stopIfTrue="1">
      <formula>$F40=""</formula>
    </cfRule>
    <cfRule type="expression" dxfId="1245" priority="1526" stopIfTrue="1">
      <formula>#REF!&lt;&gt;""</formula>
    </cfRule>
    <cfRule type="expression" dxfId="1244" priority="1527" stopIfTrue="1">
      <formula>AND($J40="",$F40&lt;&gt;"")</formula>
    </cfRule>
  </conditionalFormatting>
  <conditionalFormatting sqref="G40">
    <cfRule type="expression" dxfId="1243" priority="1522" stopIfTrue="1">
      <formula>$E40=""</formula>
    </cfRule>
    <cfRule type="expression" dxfId="1242" priority="1523" stopIfTrue="1">
      <formula>#REF!&lt;&gt;""</formula>
    </cfRule>
    <cfRule type="expression" dxfId="1241" priority="1524" stopIfTrue="1">
      <formula>AND($F40="",$E40&lt;&gt;"")</formula>
    </cfRule>
  </conditionalFormatting>
  <conditionalFormatting sqref="H43 B43:F43">
    <cfRule type="expression" dxfId="1240" priority="1519" stopIfTrue="1">
      <formula>$F43=""</formula>
    </cfRule>
    <cfRule type="expression" dxfId="1239" priority="1520" stopIfTrue="1">
      <formula>#REF!&lt;&gt;""</formula>
    </cfRule>
    <cfRule type="expression" dxfId="1238" priority="1521" stopIfTrue="1">
      <formula>AND($J43="",$F43&lt;&gt;"")</formula>
    </cfRule>
  </conditionalFormatting>
  <conditionalFormatting sqref="G43">
    <cfRule type="expression" dxfId="1237" priority="1516" stopIfTrue="1">
      <formula>$E43=""</formula>
    </cfRule>
    <cfRule type="expression" dxfId="1236" priority="1517" stopIfTrue="1">
      <formula>#REF!&lt;&gt;""</formula>
    </cfRule>
    <cfRule type="expression" dxfId="1235" priority="1518" stopIfTrue="1">
      <formula>AND($F43="",$E43&lt;&gt;"")</formula>
    </cfRule>
  </conditionalFormatting>
  <conditionalFormatting sqref="H44 B44:F44">
    <cfRule type="expression" dxfId="1234" priority="1513" stopIfTrue="1">
      <formula>$F44=""</formula>
    </cfRule>
    <cfRule type="expression" dxfId="1233" priority="1514" stopIfTrue="1">
      <formula>#REF!&lt;&gt;""</formula>
    </cfRule>
    <cfRule type="expression" dxfId="1232" priority="1515" stopIfTrue="1">
      <formula>AND($J44="",$F44&lt;&gt;"")</formula>
    </cfRule>
  </conditionalFormatting>
  <conditionalFormatting sqref="G44">
    <cfRule type="expression" dxfId="1231" priority="1510" stopIfTrue="1">
      <formula>$E44=""</formula>
    </cfRule>
    <cfRule type="expression" dxfId="1230" priority="1511" stopIfTrue="1">
      <formula>#REF!&lt;&gt;""</formula>
    </cfRule>
    <cfRule type="expression" dxfId="1229" priority="1512" stopIfTrue="1">
      <formula>AND($F44="",$E44&lt;&gt;"")</formula>
    </cfRule>
  </conditionalFormatting>
  <conditionalFormatting sqref="H45 B45:F45">
    <cfRule type="expression" dxfId="1228" priority="1507" stopIfTrue="1">
      <formula>$F45=""</formula>
    </cfRule>
    <cfRule type="expression" dxfId="1227" priority="1508" stopIfTrue="1">
      <formula>#REF!&lt;&gt;""</formula>
    </cfRule>
    <cfRule type="expression" dxfId="1226" priority="1509" stopIfTrue="1">
      <formula>AND($J45="",$F45&lt;&gt;"")</formula>
    </cfRule>
  </conditionalFormatting>
  <conditionalFormatting sqref="G45">
    <cfRule type="expression" dxfId="1225" priority="1504" stopIfTrue="1">
      <formula>$E45=""</formula>
    </cfRule>
    <cfRule type="expression" dxfId="1224" priority="1505" stopIfTrue="1">
      <formula>#REF!&lt;&gt;""</formula>
    </cfRule>
    <cfRule type="expression" dxfId="1223" priority="1506" stopIfTrue="1">
      <formula>AND($F45="",$E45&lt;&gt;"")</formula>
    </cfRule>
  </conditionalFormatting>
  <conditionalFormatting sqref="G48:H48 B48:D48">
    <cfRule type="expression" dxfId="1222" priority="1501" stopIfTrue="1">
      <formula>$E48=""</formula>
    </cfRule>
    <cfRule type="expression" dxfId="1221" priority="1502" stopIfTrue="1">
      <formula>#REF!&lt;&gt;""</formula>
    </cfRule>
    <cfRule type="expression" dxfId="1220" priority="1503" stopIfTrue="1">
      <formula>AND($F48="",$E48&lt;&gt;"")</formula>
    </cfRule>
  </conditionalFormatting>
  <conditionalFormatting sqref="E48">
    <cfRule type="expression" dxfId="1219" priority="1498" stopIfTrue="1">
      <formula>$F48=""</formula>
    </cfRule>
    <cfRule type="expression" dxfId="1218" priority="1499" stopIfTrue="1">
      <formula>#REF!&lt;&gt;""</formula>
    </cfRule>
    <cfRule type="expression" dxfId="1217" priority="1500" stopIfTrue="1">
      <formula>AND($J48="",$F48&lt;&gt;"")</formula>
    </cfRule>
  </conditionalFormatting>
  <conditionalFormatting sqref="F48">
    <cfRule type="expression" dxfId="1216" priority="1495" stopIfTrue="1">
      <formula>$E48=""</formula>
    </cfRule>
    <cfRule type="expression" dxfId="1215" priority="1496" stopIfTrue="1">
      <formula>#REF!&lt;&gt;""</formula>
    </cfRule>
    <cfRule type="expression" dxfId="1214" priority="1497" stopIfTrue="1">
      <formula>AND($F48="",$E48&lt;&gt;"")</formula>
    </cfRule>
  </conditionalFormatting>
  <conditionalFormatting sqref="G50:H50 B50:D50">
    <cfRule type="expression" dxfId="1213" priority="1492" stopIfTrue="1">
      <formula>$E50=""</formula>
    </cfRule>
    <cfRule type="expression" dxfId="1212" priority="1493" stopIfTrue="1">
      <formula>#REF!&lt;&gt;""</formula>
    </cfRule>
    <cfRule type="expression" dxfId="1211" priority="1494" stopIfTrue="1">
      <formula>AND($F50="",$E50&lt;&gt;"")</formula>
    </cfRule>
  </conditionalFormatting>
  <conditionalFormatting sqref="E50">
    <cfRule type="expression" dxfId="1210" priority="1489" stopIfTrue="1">
      <formula>$F50=""</formula>
    </cfRule>
    <cfRule type="expression" dxfId="1209" priority="1490" stopIfTrue="1">
      <formula>#REF!&lt;&gt;""</formula>
    </cfRule>
    <cfRule type="expression" dxfId="1208" priority="1491" stopIfTrue="1">
      <formula>AND($J50="",$F50&lt;&gt;"")</formula>
    </cfRule>
  </conditionalFormatting>
  <conditionalFormatting sqref="F50">
    <cfRule type="expression" dxfId="1207" priority="1486" stopIfTrue="1">
      <formula>$E50=""</formula>
    </cfRule>
    <cfRule type="expression" dxfId="1206" priority="1487" stopIfTrue="1">
      <formula>#REF!&lt;&gt;""</formula>
    </cfRule>
    <cfRule type="expression" dxfId="1205" priority="1488" stopIfTrue="1">
      <formula>AND($F50="",$E50&lt;&gt;"")</formula>
    </cfRule>
  </conditionalFormatting>
  <conditionalFormatting sqref="G49:H49 B49:D49">
    <cfRule type="expression" dxfId="1204" priority="1483" stopIfTrue="1">
      <formula>$E49=""</formula>
    </cfRule>
    <cfRule type="expression" dxfId="1203" priority="1484" stopIfTrue="1">
      <formula>#REF!&lt;&gt;""</formula>
    </cfRule>
    <cfRule type="expression" dxfId="1202" priority="1485" stopIfTrue="1">
      <formula>AND($F49="",$E49&lt;&gt;"")</formula>
    </cfRule>
  </conditionalFormatting>
  <conditionalFormatting sqref="E49">
    <cfRule type="expression" dxfId="1201" priority="1480" stopIfTrue="1">
      <formula>$F49=""</formula>
    </cfRule>
    <cfRule type="expression" dxfId="1200" priority="1481" stopIfTrue="1">
      <formula>#REF!&lt;&gt;""</formula>
    </cfRule>
    <cfRule type="expression" dxfId="1199" priority="1482" stopIfTrue="1">
      <formula>AND($J49="",$F49&lt;&gt;"")</formula>
    </cfRule>
  </conditionalFormatting>
  <conditionalFormatting sqref="F49">
    <cfRule type="expression" dxfId="1198" priority="1477" stopIfTrue="1">
      <formula>$E49=""</formula>
    </cfRule>
    <cfRule type="expression" dxfId="1197" priority="1478" stopIfTrue="1">
      <formula>#REF!&lt;&gt;""</formula>
    </cfRule>
    <cfRule type="expression" dxfId="1196" priority="1479" stopIfTrue="1">
      <formula>AND($F49="",$E49&lt;&gt;"")</formula>
    </cfRule>
  </conditionalFormatting>
  <conditionalFormatting sqref="B38:F38">
    <cfRule type="expression" dxfId="1195" priority="1474" stopIfTrue="1">
      <formula>$F38=""</formula>
    </cfRule>
    <cfRule type="expression" dxfId="1194" priority="1475" stopIfTrue="1">
      <formula>#REF!&lt;&gt;""</formula>
    </cfRule>
    <cfRule type="expression" dxfId="1193" priority="1476" stopIfTrue="1">
      <formula>AND($J38="",$F38&lt;&gt;"")</formula>
    </cfRule>
  </conditionalFormatting>
  <conditionalFormatting sqref="H38">
    <cfRule type="expression" dxfId="1192" priority="1471" stopIfTrue="1">
      <formula>$F38=""</formula>
    </cfRule>
    <cfRule type="expression" dxfId="1191" priority="1472" stopIfTrue="1">
      <formula>#REF!&lt;&gt;""</formula>
    </cfRule>
    <cfRule type="expression" dxfId="1190" priority="1473" stopIfTrue="1">
      <formula>AND($J38="",$F38&lt;&gt;"")</formula>
    </cfRule>
  </conditionalFormatting>
  <conditionalFormatting sqref="G38">
    <cfRule type="expression" dxfId="1189" priority="1468" stopIfTrue="1">
      <formula>$E38=""</formula>
    </cfRule>
    <cfRule type="expression" dxfId="1188" priority="1469" stopIfTrue="1">
      <formula>#REF!&lt;&gt;""</formula>
    </cfRule>
    <cfRule type="expression" dxfId="1187" priority="1470" stopIfTrue="1">
      <formula>AND($F38="",$E38&lt;&gt;"")</formula>
    </cfRule>
  </conditionalFormatting>
  <conditionalFormatting sqref="B38:F38">
    <cfRule type="expression" dxfId="1186" priority="1465" stopIfTrue="1">
      <formula>$F38=""</formula>
    </cfRule>
    <cfRule type="expression" dxfId="1185" priority="1466" stopIfTrue="1">
      <formula>#REF!&lt;&gt;""</formula>
    </cfRule>
    <cfRule type="expression" dxfId="1184" priority="1467" stopIfTrue="1">
      <formula>AND($J38="",$F38&lt;&gt;"")</formula>
    </cfRule>
  </conditionalFormatting>
  <conditionalFormatting sqref="H38">
    <cfRule type="expression" dxfId="1183" priority="1462" stopIfTrue="1">
      <formula>$F38=""</formula>
    </cfRule>
    <cfRule type="expression" dxfId="1182" priority="1463" stopIfTrue="1">
      <formula>#REF!&lt;&gt;""</formula>
    </cfRule>
    <cfRule type="expression" dxfId="1181" priority="1464" stopIfTrue="1">
      <formula>AND($J38="",$F38&lt;&gt;"")</formula>
    </cfRule>
  </conditionalFormatting>
  <conditionalFormatting sqref="G38">
    <cfRule type="expression" dxfId="1180" priority="1459" stopIfTrue="1">
      <formula>$E38=""</formula>
    </cfRule>
    <cfRule type="expression" dxfId="1179" priority="1460" stopIfTrue="1">
      <formula>#REF!&lt;&gt;""</formula>
    </cfRule>
    <cfRule type="expression" dxfId="1178" priority="1461" stopIfTrue="1">
      <formula>AND($F38="",$E38&lt;&gt;"")</formula>
    </cfRule>
  </conditionalFormatting>
  <conditionalFormatting sqref="B52:F55 B59:H59">
    <cfRule type="expression" dxfId="1177" priority="1456" stopIfTrue="1">
      <formula>$E52=""</formula>
    </cfRule>
    <cfRule type="expression" dxfId="1176" priority="1457" stopIfTrue="1">
      <formula>#REF!&lt;&gt;""</formula>
    </cfRule>
    <cfRule type="expression" dxfId="1175" priority="1458" stopIfTrue="1">
      <formula>AND($F52="",$E52&lt;&gt;"")</formula>
    </cfRule>
  </conditionalFormatting>
  <conditionalFormatting sqref="H52:H54">
    <cfRule type="expression" dxfId="1174" priority="1452" stopIfTrue="1">
      <formula>$E52=""</formula>
    </cfRule>
    <cfRule type="expression" dxfId="1173" priority="1453" stopIfTrue="1">
      <formula>#REF!&lt;&gt;""</formula>
    </cfRule>
    <cfRule type="expression" dxfId="1172" priority="1454" stopIfTrue="1">
      <formula>AND($F52="",$E52&lt;&gt;"")</formula>
    </cfRule>
  </conditionalFormatting>
  <conditionalFormatting sqref="H55">
    <cfRule type="expression" dxfId="1171" priority="1449" stopIfTrue="1">
      <formula>$E55=""</formula>
    </cfRule>
    <cfRule type="expression" dxfId="1170" priority="1450" stopIfTrue="1">
      <formula>#REF!&lt;&gt;""</formula>
    </cfRule>
    <cfRule type="expression" dxfId="1169" priority="1451" stopIfTrue="1">
      <formula>AND($F55="",$E55&lt;&gt;"")</formula>
    </cfRule>
  </conditionalFormatting>
  <conditionalFormatting sqref="G52:G54">
    <cfRule type="expression" dxfId="1168" priority="1446" stopIfTrue="1">
      <formula>$E52=""</formula>
    </cfRule>
    <cfRule type="expression" dxfId="1167" priority="1447" stopIfTrue="1">
      <formula>#REF!&lt;&gt;""</formula>
    </cfRule>
    <cfRule type="expression" dxfId="1166" priority="1448" stopIfTrue="1">
      <formula>AND($F52="",$E52&lt;&gt;"")</formula>
    </cfRule>
  </conditionalFormatting>
  <conditionalFormatting sqref="G55">
    <cfRule type="expression" dxfId="1165" priority="1443" stopIfTrue="1">
      <formula>$E55=""</formula>
    </cfRule>
    <cfRule type="expression" dxfId="1164" priority="1444" stopIfTrue="1">
      <formula>#REF!&lt;&gt;""</formula>
    </cfRule>
    <cfRule type="expression" dxfId="1163" priority="1445" stopIfTrue="1">
      <formula>AND($F55="",$E55&lt;&gt;"")</formula>
    </cfRule>
  </conditionalFormatting>
  <conditionalFormatting sqref="B56:H56">
    <cfRule type="expression" dxfId="1162" priority="1440" stopIfTrue="1">
      <formula>$E56=""</formula>
    </cfRule>
    <cfRule type="expression" dxfId="1161" priority="1441" stopIfTrue="1">
      <formula>#REF!&lt;&gt;""</formula>
    </cfRule>
    <cfRule type="expression" dxfId="1160" priority="1442" stopIfTrue="1">
      <formula>AND($F56="",$E56&lt;&gt;"")</formula>
    </cfRule>
  </conditionalFormatting>
  <conditionalFormatting sqref="B58:H58">
    <cfRule type="expression" dxfId="1159" priority="1437" stopIfTrue="1">
      <formula>$E58=""</formula>
    </cfRule>
    <cfRule type="expression" dxfId="1158" priority="1438" stopIfTrue="1">
      <formula>#REF!&lt;&gt;""</formula>
    </cfRule>
    <cfRule type="expression" dxfId="1157" priority="1439" stopIfTrue="1">
      <formula>AND($F58="",$E58&lt;&gt;"")</formula>
    </cfRule>
  </conditionalFormatting>
  <conditionalFormatting sqref="B57:H57">
    <cfRule type="expression" dxfId="1156" priority="1434" stopIfTrue="1">
      <formula>$E57=""</formula>
    </cfRule>
    <cfRule type="expression" dxfId="1155" priority="1435" stopIfTrue="1">
      <formula>#REF!&lt;&gt;""</formula>
    </cfRule>
    <cfRule type="expression" dxfId="1154" priority="1436" stopIfTrue="1">
      <formula>AND($F57="",$E57&lt;&gt;"")</formula>
    </cfRule>
  </conditionalFormatting>
  <conditionalFormatting sqref="B52:F56">
    <cfRule type="expression" dxfId="1153" priority="1431" stopIfTrue="1">
      <formula>$E52=""</formula>
    </cfRule>
    <cfRule type="expression" dxfId="1152" priority="1432" stopIfTrue="1">
      <formula>#REF!&lt;&gt;""</formula>
    </cfRule>
    <cfRule type="expression" dxfId="1151" priority="1433" stopIfTrue="1">
      <formula>AND($F52="",$E52&lt;&gt;"")</formula>
    </cfRule>
  </conditionalFormatting>
  <conditionalFormatting sqref="H52:H55">
    <cfRule type="expression" dxfId="1150" priority="1428" stopIfTrue="1">
      <formula>$E52=""</formula>
    </cfRule>
    <cfRule type="expression" dxfId="1149" priority="1429" stopIfTrue="1">
      <formula>#REF!&lt;&gt;""</formula>
    </cfRule>
    <cfRule type="expression" dxfId="1148" priority="1430" stopIfTrue="1">
      <formula>AND($F52="",$E52&lt;&gt;"")</formula>
    </cfRule>
  </conditionalFormatting>
  <conditionalFormatting sqref="H56">
    <cfRule type="expression" dxfId="1147" priority="1425" stopIfTrue="1">
      <formula>$E56=""</formula>
    </cfRule>
    <cfRule type="expression" dxfId="1146" priority="1426" stopIfTrue="1">
      <formula>#REF!&lt;&gt;""</formula>
    </cfRule>
    <cfRule type="expression" dxfId="1145" priority="1427" stopIfTrue="1">
      <formula>AND($F56="",$E56&lt;&gt;"")</formula>
    </cfRule>
  </conditionalFormatting>
  <conditionalFormatting sqref="G52:G55">
    <cfRule type="expression" dxfId="1144" priority="1422" stopIfTrue="1">
      <formula>$E52=""</formula>
    </cfRule>
    <cfRule type="expression" dxfId="1143" priority="1423" stopIfTrue="1">
      <formula>#REF!&lt;&gt;""</formula>
    </cfRule>
    <cfRule type="expression" dxfId="1142" priority="1424" stopIfTrue="1">
      <formula>AND($F52="",$E52&lt;&gt;"")</formula>
    </cfRule>
  </conditionalFormatting>
  <conditionalFormatting sqref="G56">
    <cfRule type="expression" dxfId="1141" priority="1419" stopIfTrue="1">
      <formula>$E56=""</formula>
    </cfRule>
    <cfRule type="expression" dxfId="1140" priority="1420" stopIfTrue="1">
      <formula>#REF!&lt;&gt;""</formula>
    </cfRule>
    <cfRule type="expression" dxfId="1139" priority="1421" stopIfTrue="1">
      <formula>AND($F56="",$E56&lt;&gt;"")</formula>
    </cfRule>
  </conditionalFormatting>
  <conditionalFormatting sqref="B57:H57">
    <cfRule type="expression" dxfId="1138" priority="1416" stopIfTrue="1">
      <formula>$E57=""</formula>
    </cfRule>
    <cfRule type="expression" dxfId="1137" priority="1417" stopIfTrue="1">
      <formula>#REF!&lt;&gt;""</formula>
    </cfRule>
    <cfRule type="expression" dxfId="1136" priority="1418" stopIfTrue="1">
      <formula>AND($F57="",$E57&lt;&gt;"")</formula>
    </cfRule>
  </conditionalFormatting>
  <conditionalFormatting sqref="B59:H59">
    <cfRule type="expression" dxfId="1135" priority="1413" stopIfTrue="1">
      <formula>$E59=""</formula>
    </cfRule>
    <cfRule type="expression" dxfId="1134" priority="1414" stopIfTrue="1">
      <formula>#REF!&lt;&gt;""</formula>
    </cfRule>
    <cfRule type="expression" dxfId="1133" priority="1415" stopIfTrue="1">
      <formula>AND($F59="",$E59&lt;&gt;"")</formula>
    </cfRule>
  </conditionalFormatting>
  <conditionalFormatting sqref="B58:H58">
    <cfRule type="expression" dxfId="1132" priority="1410" stopIfTrue="1">
      <formula>$E58=""</formula>
    </cfRule>
    <cfRule type="expression" dxfId="1131" priority="1411" stopIfTrue="1">
      <formula>#REF!&lt;&gt;""</formula>
    </cfRule>
    <cfRule type="expression" dxfId="1130" priority="1412" stopIfTrue="1">
      <formula>AND($F58="",$E58&lt;&gt;"")</formula>
    </cfRule>
  </conditionalFormatting>
  <conditionalFormatting sqref="H68">
    <cfRule type="expression" dxfId="1129" priority="1403" stopIfTrue="1">
      <formula>$E68=""</formula>
    </cfRule>
    <cfRule type="expression" dxfId="1128" priority="1404" stopIfTrue="1">
      <formula>#REF!&lt;&gt;""</formula>
    </cfRule>
    <cfRule type="expression" dxfId="1127" priority="1405" stopIfTrue="1">
      <formula>AND($F68="",$E68&lt;&gt;"")</formula>
    </cfRule>
  </conditionalFormatting>
  <conditionalFormatting sqref="G68">
    <cfRule type="expression" dxfId="1126" priority="1400" stopIfTrue="1">
      <formula>$E68=""</formula>
    </cfRule>
    <cfRule type="expression" dxfId="1125" priority="1401" stopIfTrue="1">
      <formula>#REF!&lt;&gt;""</formula>
    </cfRule>
    <cfRule type="expression" dxfId="1124" priority="1402" stopIfTrue="1">
      <formula>AND($F68="",$E68&lt;&gt;"")</formula>
    </cfRule>
  </conditionalFormatting>
  <conditionalFormatting sqref="B69:H69">
    <cfRule type="expression" dxfId="1123" priority="1397" stopIfTrue="1">
      <formula>$E69=""</formula>
    </cfRule>
    <cfRule type="expression" dxfId="1122" priority="1398" stopIfTrue="1">
      <formula>#REF!&lt;&gt;""</formula>
    </cfRule>
    <cfRule type="expression" dxfId="1121" priority="1399" stopIfTrue="1">
      <formula>AND($F69="",$E69&lt;&gt;"")</formula>
    </cfRule>
  </conditionalFormatting>
  <conditionalFormatting sqref="B71:H71">
    <cfRule type="expression" dxfId="1120" priority="1394" stopIfTrue="1">
      <formula>$E71=""</formula>
    </cfRule>
    <cfRule type="expression" dxfId="1119" priority="1395" stopIfTrue="1">
      <formula>#REF!&lt;&gt;""</formula>
    </cfRule>
    <cfRule type="expression" dxfId="1118" priority="1396" stopIfTrue="1">
      <formula>AND($F71="",$E71&lt;&gt;"")</formula>
    </cfRule>
  </conditionalFormatting>
  <conditionalFormatting sqref="B70:H70">
    <cfRule type="expression" dxfId="1117" priority="1391" stopIfTrue="1">
      <formula>$E70=""</formula>
    </cfRule>
    <cfRule type="expression" dxfId="1116" priority="1392" stopIfTrue="1">
      <formula>#REF!&lt;&gt;""</formula>
    </cfRule>
    <cfRule type="expression" dxfId="1115" priority="1393" stopIfTrue="1">
      <formula>AND($F70="",$E70&lt;&gt;"")</formula>
    </cfRule>
  </conditionalFormatting>
  <conditionalFormatting sqref="B69:F69">
    <cfRule type="expression" dxfId="1114" priority="1388" stopIfTrue="1">
      <formula>$E69=""</formula>
    </cfRule>
    <cfRule type="expression" dxfId="1113" priority="1389" stopIfTrue="1">
      <formula>#REF!&lt;&gt;""</formula>
    </cfRule>
    <cfRule type="expression" dxfId="1112" priority="1390" stopIfTrue="1">
      <formula>AND($F69="",$E69&lt;&gt;"")</formula>
    </cfRule>
  </conditionalFormatting>
  <conditionalFormatting sqref="H69">
    <cfRule type="expression" dxfId="1111" priority="1385" stopIfTrue="1">
      <formula>$E69=""</formula>
    </cfRule>
    <cfRule type="expression" dxfId="1110" priority="1386" stopIfTrue="1">
      <formula>#REF!&lt;&gt;""</formula>
    </cfRule>
    <cfRule type="expression" dxfId="1109" priority="1387" stopIfTrue="1">
      <formula>AND($F69="",$E69&lt;&gt;"")</formula>
    </cfRule>
  </conditionalFormatting>
  <conditionalFormatting sqref="G69">
    <cfRule type="expression" dxfId="1108" priority="1382" stopIfTrue="1">
      <formula>$E69=""</formula>
    </cfRule>
    <cfRule type="expression" dxfId="1107" priority="1383" stopIfTrue="1">
      <formula>#REF!&lt;&gt;""</formula>
    </cfRule>
    <cfRule type="expression" dxfId="1106" priority="1384" stopIfTrue="1">
      <formula>AND($F69="",$E69&lt;&gt;"")</formula>
    </cfRule>
  </conditionalFormatting>
  <conditionalFormatting sqref="B70:H70">
    <cfRule type="expression" dxfId="1105" priority="1379" stopIfTrue="1">
      <formula>$E70=""</formula>
    </cfRule>
    <cfRule type="expression" dxfId="1104" priority="1380" stopIfTrue="1">
      <formula>#REF!&lt;&gt;""</formula>
    </cfRule>
    <cfRule type="expression" dxfId="1103" priority="1381" stopIfTrue="1">
      <formula>AND($F70="",$E70&lt;&gt;"")</formula>
    </cfRule>
  </conditionalFormatting>
  <conditionalFormatting sqref="B71:H71">
    <cfRule type="expression" dxfId="1102" priority="1376" stopIfTrue="1">
      <formula>$E71=""</formula>
    </cfRule>
    <cfRule type="expression" dxfId="1101" priority="1377" stopIfTrue="1">
      <formula>#REF!&lt;&gt;""</formula>
    </cfRule>
    <cfRule type="expression" dxfId="1100" priority="1378" stopIfTrue="1">
      <formula>AND($F71="",$E71&lt;&gt;"")</formula>
    </cfRule>
  </conditionalFormatting>
  <conditionalFormatting sqref="B86:F86">
    <cfRule type="expression" dxfId="1099" priority="1328" stopIfTrue="1">
      <formula>$E86=""</formula>
    </cfRule>
    <cfRule type="expression" dxfId="1098" priority="1329" stopIfTrue="1">
      <formula>#REF!&lt;&gt;""</formula>
    </cfRule>
    <cfRule type="expression" dxfId="1097" priority="1330" stopIfTrue="1">
      <formula>AND($F86="",$E86&lt;&gt;"")</formula>
    </cfRule>
  </conditionalFormatting>
  <conditionalFormatting sqref="H86">
    <cfRule type="expression" dxfId="1096" priority="1324" stopIfTrue="1">
      <formula>$E86=""</formula>
    </cfRule>
    <cfRule type="expression" dxfId="1095" priority="1325" stopIfTrue="1">
      <formula>#REF!&lt;&gt;""</formula>
    </cfRule>
    <cfRule type="expression" dxfId="1094" priority="1326" stopIfTrue="1">
      <formula>AND($F86="",$E86&lt;&gt;"")</formula>
    </cfRule>
  </conditionalFormatting>
  <conditionalFormatting sqref="G86">
    <cfRule type="expression" dxfId="1093" priority="1321" stopIfTrue="1">
      <formula>$E86=""</formula>
    </cfRule>
    <cfRule type="expression" dxfId="1092" priority="1322" stopIfTrue="1">
      <formula>#REF!&lt;&gt;""</formula>
    </cfRule>
    <cfRule type="expression" dxfId="1091" priority="1323" stopIfTrue="1">
      <formula>AND($F86="",$E86&lt;&gt;"")</formula>
    </cfRule>
  </conditionalFormatting>
  <conditionalFormatting sqref="B88:H88">
    <cfRule type="expression" dxfId="1090" priority="1318" stopIfTrue="1">
      <formula>$E88=""</formula>
    </cfRule>
    <cfRule type="expression" dxfId="1089" priority="1319" stopIfTrue="1">
      <formula>#REF!&lt;&gt;""</formula>
    </cfRule>
    <cfRule type="expression" dxfId="1088" priority="1320" stopIfTrue="1">
      <formula>AND($F88="",$E88&lt;&gt;"")</formula>
    </cfRule>
  </conditionalFormatting>
  <conditionalFormatting sqref="B89:H89">
    <cfRule type="expression" dxfId="1087" priority="1315" stopIfTrue="1">
      <formula>$E89=""</formula>
    </cfRule>
    <cfRule type="expression" dxfId="1086" priority="1316" stopIfTrue="1">
      <formula>#REF!&lt;&gt;""</formula>
    </cfRule>
    <cfRule type="expression" dxfId="1085" priority="1317" stopIfTrue="1">
      <formula>AND($F89="",$E89&lt;&gt;"")</formula>
    </cfRule>
  </conditionalFormatting>
  <conditionalFormatting sqref="B87:H87">
    <cfRule type="expression" dxfId="1084" priority="1312" stopIfTrue="1">
      <formula>$E87=""</formula>
    </cfRule>
    <cfRule type="expression" dxfId="1083" priority="1313" stopIfTrue="1">
      <formula>#REF!&lt;&gt;""</formula>
    </cfRule>
    <cfRule type="expression" dxfId="1082" priority="1314" stopIfTrue="1">
      <formula>AND($F87="",$E87&lt;&gt;"")</formula>
    </cfRule>
  </conditionalFormatting>
  <conditionalFormatting sqref="B87:F87">
    <cfRule type="expression" dxfId="1081" priority="1309" stopIfTrue="1">
      <formula>$E87=""</formula>
    </cfRule>
    <cfRule type="expression" dxfId="1080" priority="1310" stopIfTrue="1">
      <formula>#REF!&lt;&gt;""</formula>
    </cfRule>
    <cfRule type="expression" dxfId="1079" priority="1311" stopIfTrue="1">
      <formula>AND($F87="",$E87&lt;&gt;"")</formula>
    </cfRule>
  </conditionalFormatting>
  <conditionalFormatting sqref="H87">
    <cfRule type="expression" dxfId="1078" priority="1301" stopIfTrue="1">
      <formula>$E87=""</formula>
    </cfRule>
    <cfRule type="expression" dxfId="1077" priority="1302" stopIfTrue="1">
      <formula>#REF!&lt;&gt;""</formula>
    </cfRule>
    <cfRule type="expression" dxfId="1076" priority="1303" stopIfTrue="1">
      <formula>AND($F87="",$E87&lt;&gt;"")</formula>
    </cfRule>
  </conditionalFormatting>
  <conditionalFormatting sqref="G87">
    <cfRule type="expression" dxfId="1075" priority="1295" stopIfTrue="1">
      <formula>$E87=""</formula>
    </cfRule>
    <cfRule type="expression" dxfId="1074" priority="1296" stopIfTrue="1">
      <formula>#REF!&lt;&gt;""</formula>
    </cfRule>
    <cfRule type="expression" dxfId="1073" priority="1297" stopIfTrue="1">
      <formula>AND($F87="",$E87&lt;&gt;"")</formula>
    </cfRule>
  </conditionalFormatting>
  <conditionalFormatting sqref="B89:H89">
    <cfRule type="expression" dxfId="1072" priority="1292" stopIfTrue="1">
      <formula>$E89=""</formula>
    </cfRule>
    <cfRule type="expression" dxfId="1071" priority="1293" stopIfTrue="1">
      <formula>#REF!&lt;&gt;""</formula>
    </cfRule>
    <cfRule type="expression" dxfId="1070" priority="1294" stopIfTrue="1">
      <formula>AND($F89="",$E89&lt;&gt;"")</formula>
    </cfRule>
  </conditionalFormatting>
  <conditionalFormatting sqref="B90:H90">
    <cfRule type="expression" dxfId="1069" priority="1289" stopIfTrue="1">
      <formula>$E90=""</formula>
    </cfRule>
    <cfRule type="expression" dxfId="1068" priority="1290" stopIfTrue="1">
      <formula>#REF!&lt;&gt;""</formula>
    </cfRule>
    <cfRule type="expression" dxfId="1067" priority="1291" stopIfTrue="1">
      <formula>AND($F90="",$E90&lt;&gt;"")</formula>
    </cfRule>
  </conditionalFormatting>
  <conditionalFormatting sqref="B88:H88">
    <cfRule type="expression" dxfId="1066" priority="1286" stopIfTrue="1">
      <formula>$E88=""</formula>
    </cfRule>
    <cfRule type="expression" dxfId="1065" priority="1287" stopIfTrue="1">
      <formula>#REF!&lt;&gt;""</formula>
    </cfRule>
    <cfRule type="expression" dxfId="1064" priority="1288" stopIfTrue="1">
      <formula>AND($F88="",$E88&lt;&gt;"")</formula>
    </cfRule>
  </conditionalFormatting>
  <conditionalFormatting sqref="B137:F137 B134:H136 B138:H141">
    <cfRule type="expression" dxfId="1063" priority="1240" stopIfTrue="1">
      <formula>$E134=""</formula>
    </cfRule>
    <cfRule type="expression" dxfId="1062" priority="1241" stopIfTrue="1">
      <formula>#REF!&lt;&gt;""</formula>
    </cfRule>
    <cfRule type="expression" dxfId="1061" priority="1242" stopIfTrue="1">
      <formula>AND($F134="",$E134&lt;&gt;"")</formula>
    </cfRule>
  </conditionalFormatting>
  <conditionalFormatting sqref="I134:I142 I62:I67">
    <cfRule type="expression" dxfId="1058" priority="1237" stopIfTrue="1">
      <formula>#REF!&lt;&gt;""</formula>
    </cfRule>
  </conditionalFormatting>
  <conditionalFormatting sqref="H137">
    <cfRule type="expression" dxfId="1057" priority="1234" stopIfTrue="1">
      <formula>$E137=""</formula>
    </cfRule>
    <cfRule type="expression" dxfId="1056" priority="1235" stopIfTrue="1">
      <formula>#REF!&lt;&gt;""</formula>
    </cfRule>
    <cfRule type="expression" dxfId="1055" priority="1236" stopIfTrue="1">
      <formula>AND($F137="",$E137&lt;&gt;"")</formula>
    </cfRule>
  </conditionalFormatting>
  <conditionalFormatting sqref="G137">
    <cfRule type="expression" dxfId="1054" priority="1231" stopIfTrue="1">
      <formula>$E137=""</formula>
    </cfRule>
    <cfRule type="expression" dxfId="1053" priority="1232" stopIfTrue="1">
      <formula>#REF!&lt;&gt;""</formula>
    </cfRule>
    <cfRule type="expression" dxfId="1052" priority="1233" stopIfTrue="1">
      <formula>AND($F137="",$E137&lt;&gt;"")</formula>
    </cfRule>
  </conditionalFormatting>
  <conditionalFormatting sqref="B134:H137 B138:F142 G141:H142 G139:G140">
    <cfRule type="expression" dxfId="1051" priority="1228" stopIfTrue="1">
      <formula>$E134=""</formula>
    </cfRule>
    <cfRule type="expression" dxfId="1050" priority="1229" stopIfTrue="1">
      <formula>#REF!&lt;&gt;""</formula>
    </cfRule>
    <cfRule type="expression" dxfId="1049" priority="1230" stopIfTrue="1">
      <formula>AND($F134="",$E134&lt;&gt;"")</formula>
    </cfRule>
  </conditionalFormatting>
  <conditionalFormatting sqref="H138:H141">
    <cfRule type="expression" dxfId="1048" priority="1225" stopIfTrue="1">
      <formula>$E138=""</formula>
    </cfRule>
    <cfRule type="expression" dxfId="1047" priority="1226" stopIfTrue="1">
      <formula>#REF!&lt;&gt;""</formula>
    </cfRule>
    <cfRule type="expression" dxfId="1046" priority="1227" stopIfTrue="1">
      <formula>AND($F138="",$E138&lt;&gt;"")</formula>
    </cfRule>
  </conditionalFormatting>
  <conditionalFormatting sqref="G138:G141">
    <cfRule type="expression" dxfId="1045" priority="1222" stopIfTrue="1">
      <formula>$E138=""</formula>
    </cfRule>
    <cfRule type="expression" dxfId="1044" priority="1223" stopIfTrue="1">
      <formula>#REF!&lt;&gt;""</formula>
    </cfRule>
    <cfRule type="expression" dxfId="1043" priority="1224" stopIfTrue="1">
      <formula>AND($F138="",$E138&lt;&gt;"")</formula>
    </cfRule>
  </conditionalFormatting>
  <conditionalFormatting sqref="B147:B154 C148:C150">
    <cfRule type="expression" dxfId="1042" priority="1219" stopIfTrue="1">
      <formula>$E147=""</formula>
    </cfRule>
    <cfRule type="expression" dxfId="1041" priority="1220" stopIfTrue="1">
      <formula>#REF!&lt;&gt;""</formula>
    </cfRule>
    <cfRule type="expression" dxfId="1040" priority="1221" stopIfTrue="1">
      <formula>AND($F147="",$E147&lt;&gt;"")</formula>
    </cfRule>
  </conditionalFormatting>
  <conditionalFormatting sqref="E149:E150">
    <cfRule type="expression" dxfId="1039" priority="1209" stopIfTrue="1">
      <formula>$G149=""</formula>
    </cfRule>
    <cfRule type="expression" dxfId="1038" priority="1210" stopIfTrue="1">
      <formula>#REF!&lt;&gt;""</formula>
    </cfRule>
    <cfRule type="expression" dxfId="1037" priority="1211" stopIfTrue="1">
      <formula>AND($H149="",$G149&lt;&gt;"")</formula>
    </cfRule>
  </conditionalFormatting>
  <conditionalFormatting sqref="C151:C153">
    <cfRule type="expression" dxfId="1036" priority="1206" stopIfTrue="1">
      <formula>$E151=""</formula>
    </cfRule>
    <cfRule type="expression" dxfId="1035" priority="1207" stopIfTrue="1">
      <formula>#REF!&lt;&gt;""</formula>
    </cfRule>
    <cfRule type="expression" dxfId="1034" priority="1208" stopIfTrue="1">
      <formula>AND($F151="",$E151&lt;&gt;"")</formula>
    </cfRule>
  </conditionalFormatting>
  <conditionalFormatting sqref="C151:C153">
    <cfRule type="expression" dxfId="1033" priority="1203" stopIfTrue="1">
      <formula>$E151=""</formula>
    </cfRule>
    <cfRule type="expression" dxfId="1032" priority="1204" stopIfTrue="1">
      <formula>#REF!&lt;&gt;""</formula>
    </cfRule>
    <cfRule type="expression" dxfId="1031" priority="1205" stopIfTrue="1">
      <formula>AND($F151="",$E151&lt;&gt;"")</formula>
    </cfRule>
  </conditionalFormatting>
  <conditionalFormatting sqref="C154">
    <cfRule type="expression" dxfId="1030" priority="1200" stopIfTrue="1">
      <formula>$E154=""</formula>
    </cfRule>
    <cfRule type="expression" dxfId="1029" priority="1201" stopIfTrue="1">
      <formula>#REF!&lt;&gt;""</formula>
    </cfRule>
    <cfRule type="expression" dxfId="1028" priority="1202" stopIfTrue="1">
      <formula>AND($F154="",$E154&lt;&gt;"")</formula>
    </cfRule>
  </conditionalFormatting>
  <conditionalFormatting sqref="C154">
    <cfRule type="expression" dxfId="1027" priority="1197" stopIfTrue="1">
      <formula>$E154=""</formula>
    </cfRule>
    <cfRule type="expression" dxfId="1026" priority="1198" stopIfTrue="1">
      <formula>#REF!&lt;&gt;""</formula>
    </cfRule>
    <cfRule type="expression" dxfId="1025" priority="1199" stopIfTrue="1">
      <formula>AND($F154="",$E154&lt;&gt;"")</formula>
    </cfRule>
  </conditionalFormatting>
  <conditionalFormatting sqref="D148">
    <cfRule type="expression" dxfId="1024" priority="1194" stopIfTrue="1">
      <formula>$E148=""</formula>
    </cfRule>
    <cfRule type="expression" dxfId="1023" priority="1195" stopIfTrue="1">
      <formula>#REF!&lt;&gt;""</formula>
    </cfRule>
    <cfRule type="expression" dxfId="1022" priority="1196" stopIfTrue="1">
      <formula>AND($F148="",$E148&lt;&gt;"")</formula>
    </cfRule>
  </conditionalFormatting>
  <conditionalFormatting sqref="D148">
    <cfRule type="expression" dxfId="1021" priority="1191" stopIfTrue="1">
      <formula>$E148=""</formula>
    </cfRule>
    <cfRule type="expression" dxfId="1020" priority="1192" stopIfTrue="1">
      <formula>#REF!&lt;&gt;""</formula>
    </cfRule>
    <cfRule type="expression" dxfId="1019" priority="1193" stopIfTrue="1">
      <formula>AND($F148="",$E148&lt;&gt;"")</formula>
    </cfRule>
  </conditionalFormatting>
  <conditionalFormatting sqref="D149">
    <cfRule type="expression" dxfId="1018" priority="1188" stopIfTrue="1">
      <formula>$E149=""</formula>
    </cfRule>
    <cfRule type="expression" dxfId="1017" priority="1189" stopIfTrue="1">
      <formula>#REF!&lt;&gt;""</formula>
    </cfRule>
    <cfRule type="expression" dxfId="1016" priority="1190" stopIfTrue="1">
      <formula>AND($F149="",$E149&lt;&gt;"")</formula>
    </cfRule>
  </conditionalFormatting>
  <conditionalFormatting sqref="D149">
    <cfRule type="expression" dxfId="1015" priority="1185" stopIfTrue="1">
      <formula>$E149=""</formula>
    </cfRule>
    <cfRule type="expression" dxfId="1014" priority="1186" stopIfTrue="1">
      <formula>#REF!&lt;&gt;""</formula>
    </cfRule>
    <cfRule type="expression" dxfId="1013" priority="1187" stopIfTrue="1">
      <formula>AND($F149="",$E149&lt;&gt;"")</formula>
    </cfRule>
  </conditionalFormatting>
  <conditionalFormatting sqref="D150">
    <cfRule type="expression" dxfId="1012" priority="1182" stopIfTrue="1">
      <formula>$E150=""</formula>
    </cfRule>
    <cfRule type="expression" dxfId="1011" priority="1183" stopIfTrue="1">
      <formula>#REF!&lt;&gt;""</formula>
    </cfRule>
    <cfRule type="expression" dxfId="1010" priority="1184" stopIfTrue="1">
      <formula>AND($F150="",$E150&lt;&gt;"")</formula>
    </cfRule>
  </conditionalFormatting>
  <conditionalFormatting sqref="D150">
    <cfRule type="expression" dxfId="1009" priority="1179" stopIfTrue="1">
      <formula>$E150=""</formula>
    </cfRule>
    <cfRule type="expression" dxfId="1008" priority="1180" stopIfTrue="1">
      <formula>#REF!&lt;&gt;""</formula>
    </cfRule>
    <cfRule type="expression" dxfId="1007" priority="1181" stopIfTrue="1">
      <formula>AND($F150="",$E150&lt;&gt;"")</formula>
    </cfRule>
  </conditionalFormatting>
  <conditionalFormatting sqref="D151:D153">
    <cfRule type="expression" dxfId="1006" priority="1176" stopIfTrue="1">
      <formula>$E151=""</formula>
    </cfRule>
    <cfRule type="expression" dxfId="1005" priority="1177" stopIfTrue="1">
      <formula>#REF!&lt;&gt;""</formula>
    </cfRule>
    <cfRule type="expression" dxfId="1004" priority="1178" stopIfTrue="1">
      <formula>AND($F151="",$E151&lt;&gt;"")</formula>
    </cfRule>
  </conditionalFormatting>
  <conditionalFormatting sqref="D151:D153">
    <cfRule type="expression" dxfId="1003" priority="1173" stopIfTrue="1">
      <formula>$E151=""</formula>
    </cfRule>
    <cfRule type="expression" dxfId="1002" priority="1174" stopIfTrue="1">
      <formula>#REF!&lt;&gt;""</formula>
    </cfRule>
    <cfRule type="expression" dxfId="1001" priority="1175" stopIfTrue="1">
      <formula>AND($F151="",$E151&lt;&gt;"")</formula>
    </cfRule>
  </conditionalFormatting>
  <conditionalFormatting sqref="D154">
    <cfRule type="expression" dxfId="1000" priority="1170" stopIfTrue="1">
      <formula>$E154=""</formula>
    </cfRule>
    <cfRule type="expression" dxfId="999" priority="1171" stopIfTrue="1">
      <formula>#REF!&lt;&gt;""</formula>
    </cfRule>
    <cfRule type="expression" dxfId="998" priority="1172" stopIfTrue="1">
      <formula>AND($F154="",$E154&lt;&gt;"")</formula>
    </cfRule>
  </conditionalFormatting>
  <conditionalFormatting sqref="D154">
    <cfRule type="expression" dxfId="997" priority="1167" stopIfTrue="1">
      <formula>$E154=""</formula>
    </cfRule>
    <cfRule type="expression" dxfId="996" priority="1168" stopIfTrue="1">
      <formula>#REF!&lt;&gt;""</formula>
    </cfRule>
    <cfRule type="expression" dxfId="995" priority="1169" stopIfTrue="1">
      <formula>AND($F154="",$E154&lt;&gt;"")</formula>
    </cfRule>
  </conditionalFormatting>
  <conditionalFormatting sqref="E149">
    <cfRule type="expression" dxfId="994" priority="1164" stopIfTrue="1">
      <formula>$E149=""</formula>
    </cfRule>
    <cfRule type="expression" dxfId="993" priority="1165" stopIfTrue="1">
      <formula>#REF!&lt;&gt;""</formula>
    </cfRule>
    <cfRule type="expression" dxfId="992" priority="1166" stopIfTrue="1">
      <formula>AND($F149="",$E149&lt;&gt;"")</formula>
    </cfRule>
  </conditionalFormatting>
  <conditionalFormatting sqref="E149">
    <cfRule type="expression" dxfId="991" priority="1161" stopIfTrue="1">
      <formula>$E149=""</formula>
    </cfRule>
    <cfRule type="expression" dxfId="990" priority="1162" stopIfTrue="1">
      <formula>#REF!&lt;&gt;""</formula>
    </cfRule>
    <cfRule type="expression" dxfId="989" priority="1163" stopIfTrue="1">
      <formula>AND($F149="",$E149&lt;&gt;"")</formula>
    </cfRule>
  </conditionalFormatting>
  <conditionalFormatting sqref="E150">
    <cfRule type="expression" dxfId="988" priority="1158" stopIfTrue="1">
      <formula>$E150=""</formula>
    </cfRule>
    <cfRule type="expression" dxfId="987" priority="1159" stopIfTrue="1">
      <formula>#REF!&lt;&gt;""</formula>
    </cfRule>
    <cfRule type="expression" dxfId="986" priority="1160" stopIfTrue="1">
      <formula>AND($F150="",$E150&lt;&gt;"")</formula>
    </cfRule>
  </conditionalFormatting>
  <conditionalFormatting sqref="E150">
    <cfRule type="expression" dxfId="985" priority="1155" stopIfTrue="1">
      <formula>$E150=""</formula>
    </cfRule>
    <cfRule type="expression" dxfId="984" priority="1156" stopIfTrue="1">
      <formula>#REF!&lt;&gt;""</formula>
    </cfRule>
    <cfRule type="expression" dxfId="983" priority="1157" stopIfTrue="1">
      <formula>AND($F150="",$E150&lt;&gt;"")</formula>
    </cfRule>
  </conditionalFormatting>
  <conditionalFormatting sqref="E151:E153">
    <cfRule type="expression" dxfId="982" priority="1152" stopIfTrue="1">
      <formula>$E151=""</formula>
    </cfRule>
    <cfRule type="expression" dxfId="981" priority="1153" stopIfTrue="1">
      <formula>#REF!&lt;&gt;""</formula>
    </cfRule>
    <cfRule type="expression" dxfId="980" priority="1154" stopIfTrue="1">
      <formula>AND($F151="",$E151&lt;&gt;"")</formula>
    </cfRule>
  </conditionalFormatting>
  <conditionalFormatting sqref="E151:E153">
    <cfRule type="expression" dxfId="979" priority="1149" stopIfTrue="1">
      <formula>$E151=""</formula>
    </cfRule>
    <cfRule type="expression" dxfId="978" priority="1150" stopIfTrue="1">
      <formula>#REF!&lt;&gt;""</formula>
    </cfRule>
    <cfRule type="expression" dxfId="977" priority="1151" stopIfTrue="1">
      <formula>AND($F151="",$E151&lt;&gt;"")</formula>
    </cfRule>
  </conditionalFormatting>
  <conditionalFormatting sqref="E151:E153">
    <cfRule type="expression" dxfId="976" priority="1146" stopIfTrue="1">
      <formula>$G151=""</formula>
    </cfRule>
    <cfRule type="expression" dxfId="975" priority="1147" stopIfTrue="1">
      <formula>#REF!&lt;&gt;""</formula>
    </cfRule>
    <cfRule type="expression" dxfId="974" priority="1148" stopIfTrue="1">
      <formula>AND($H151="",$G151&lt;&gt;"")</formula>
    </cfRule>
  </conditionalFormatting>
  <conditionalFormatting sqref="E154">
    <cfRule type="expression" dxfId="973" priority="1143" stopIfTrue="1">
      <formula>$E154=""</formula>
    </cfRule>
    <cfRule type="expression" dxfId="972" priority="1144" stopIfTrue="1">
      <formula>#REF!&lt;&gt;""</formula>
    </cfRule>
    <cfRule type="expression" dxfId="971" priority="1145" stopIfTrue="1">
      <formula>AND($F154="",$E154&lt;&gt;"")</formula>
    </cfRule>
  </conditionalFormatting>
  <conditionalFormatting sqref="E154">
    <cfRule type="expression" dxfId="970" priority="1140" stopIfTrue="1">
      <formula>$E154=""</formula>
    </cfRule>
    <cfRule type="expression" dxfId="969" priority="1141" stopIfTrue="1">
      <formula>#REF!&lt;&gt;""</formula>
    </cfRule>
    <cfRule type="expression" dxfId="968" priority="1142" stopIfTrue="1">
      <formula>AND($F154="",$E154&lt;&gt;"")</formula>
    </cfRule>
  </conditionalFormatting>
  <conditionalFormatting sqref="E154">
    <cfRule type="expression" dxfId="967" priority="1137" stopIfTrue="1">
      <formula>$G154=""</formula>
    </cfRule>
    <cfRule type="expression" dxfId="966" priority="1138" stopIfTrue="1">
      <formula>#REF!&lt;&gt;""</formula>
    </cfRule>
    <cfRule type="expression" dxfId="965" priority="1139" stopIfTrue="1">
      <formula>AND($H154="",$G154&lt;&gt;"")</formula>
    </cfRule>
  </conditionalFormatting>
  <conditionalFormatting sqref="F154">
    <cfRule type="expression" dxfId="964" priority="1134" stopIfTrue="1">
      <formula>$G154=""</formula>
    </cfRule>
    <cfRule type="expression" dxfId="963" priority="1135" stopIfTrue="1">
      <formula>#REF!&lt;&gt;""</formula>
    </cfRule>
    <cfRule type="expression" dxfId="962" priority="1136" stopIfTrue="1">
      <formula>AND($H154="",$G154&lt;&gt;"")</formula>
    </cfRule>
  </conditionalFormatting>
  <conditionalFormatting sqref="F151:F153">
    <cfRule type="expression" dxfId="961" priority="1131" stopIfTrue="1">
      <formula>$G151=""</formula>
    </cfRule>
    <cfRule type="expression" dxfId="960" priority="1132" stopIfTrue="1">
      <formula>#REF!&lt;&gt;""</formula>
    </cfRule>
    <cfRule type="expression" dxfId="959" priority="1133" stopIfTrue="1">
      <formula>AND($H151="",$G151&lt;&gt;"")</formula>
    </cfRule>
  </conditionalFormatting>
  <conditionalFormatting sqref="F153">
    <cfRule type="expression" dxfId="958" priority="1128" stopIfTrue="1">
      <formula>$G153=""</formula>
    </cfRule>
    <cfRule type="expression" dxfId="957" priority="1129" stopIfTrue="1">
      <formula>#REF!&lt;&gt;""</formula>
    </cfRule>
    <cfRule type="expression" dxfId="956" priority="1130" stopIfTrue="1">
      <formula>AND($H153="",$G153&lt;&gt;"")</formula>
    </cfRule>
  </conditionalFormatting>
  <conditionalFormatting sqref="F150">
    <cfRule type="expression" dxfId="955" priority="1125" stopIfTrue="1">
      <formula>$G150=""</formula>
    </cfRule>
    <cfRule type="expression" dxfId="954" priority="1126" stopIfTrue="1">
      <formula>#REF!&lt;&gt;""</formula>
    </cfRule>
    <cfRule type="expression" dxfId="953" priority="1127" stopIfTrue="1">
      <formula>AND($H150="",$G150&lt;&gt;"")</formula>
    </cfRule>
  </conditionalFormatting>
  <conditionalFormatting sqref="J25 J19:J21">
    <cfRule type="expression" dxfId="952" priority="1122" stopIfTrue="1">
      <formula>$F19=""</formula>
    </cfRule>
    <cfRule type="expression" dxfId="951" priority="1123" stopIfTrue="1">
      <formula>#REF!&lt;&gt;""</formula>
    </cfRule>
    <cfRule type="expression" dxfId="950" priority="1124" stopIfTrue="1">
      <formula>AND($J19="",$F19&lt;&gt;"")</formula>
    </cfRule>
  </conditionalFormatting>
  <conditionalFormatting sqref="J22:J23">
    <cfRule type="expression" dxfId="949" priority="1119" stopIfTrue="1">
      <formula>$F22=""</formula>
    </cfRule>
    <cfRule type="expression" dxfId="948" priority="1120" stopIfTrue="1">
      <formula>#REF!&lt;&gt;""</formula>
    </cfRule>
    <cfRule type="expression" dxfId="947" priority="1121" stopIfTrue="1">
      <formula>AND($J22="",$F22&lt;&gt;"")</formula>
    </cfRule>
  </conditionalFormatting>
  <conditionalFormatting sqref="J24">
    <cfRule type="expression" dxfId="946" priority="1116" stopIfTrue="1">
      <formula>$F24=""</formula>
    </cfRule>
    <cfRule type="expression" dxfId="945" priority="1117" stopIfTrue="1">
      <formula>#REF!&lt;&gt;""</formula>
    </cfRule>
    <cfRule type="expression" dxfId="944" priority="1118" stopIfTrue="1">
      <formula>AND($J24="",$F24&lt;&gt;"")</formula>
    </cfRule>
  </conditionalFormatting>
  <conditionalFormatting sqref="J19:J26">
    <cfRule type="expression" dxfId="943" priority="1113" stopIfTrue="1">
      <formula>$F19=""</formula>
    </cfRule>
    <cfRule type="expression" dxfId="942" priority="1114" stopIfTrue="1">
      <formula>#REF!&lt;&gt;""</formula>
    </cfRule>
    <cfRule type="expression" dxfId="941" priority="1115" stopIfTrue="1">
      <formula>AND($J19="",$F19&lt;&gt;"")</formula>
    </cfRule>
  </conditionalFormatting>
  <conditionalFormatting sqref="J24">
    <cfRule type="expression" dxfId="940" priority="1110" stopIfTrue="1">
      <formula>$F24=""</formula>
    </cfRule>
    <cfRule type="expression" dxfId="939" priority="1111" stopIfTrue="1">
      <formula>#REF!&lt;&gt;""</formula>
    </cfRule>
    <cfRule type="expression" dxfId="938" priority="1112" stopIfTrue="1">
      <formula>AND($J24="",$F24&lt;&gt;"")</formula>
    </cfRule>
  </conditionalFormatting>
  <conditionalFormatting sqref="J25">
    <cfRule type="expression" dxfId="937" priority="1107" stopIfTrue="1">
      <formula>$F25=""</formula>
    </cfRule>
    <cfRule type="expression" dxfId="936" priority="1108" stopIfTrue="1">
      <formula>#REF!&lt;&gt;""</formula>
    </cfRule>
    <cfRule type="expression" dxfId="935" priority="1109" stopIfTrue="1">
      <formula>AND($J25="",$F25&lt;&gt;"")</formula>
    </cfRule>
  </conditionalFormatting>
  <conditionalFormatting sqref="J22:J23 J25:J26">
    <cfRule type="expression" dxfId="934" priority="1104" stopIfTrue="1">
      <formula>$F22=""</formula>
    </cfRule>
    <cfRule type="expression" dxfId="933" priority="1105" stopIfTrue="1">
      <formula>#REF!&lt;&gt;""</formula>
    </cfRule>
    <cfRule type="expression" dxfId="932" priority="1106" stopIfTrue="1">
      <formula>AND($J22="",$F22&lt;&gt;"")</formula>
    </cfRule>
  </conditionalFormatting>
  <conditionalFormatting sqref="J24">
    <cfRule type="expression" dxfId="931" priority="1101" stopIfTrue="1">
      <formula>$F24=""</formula>
    </cfRule>
    <cfRule type="expression" dxfId="930" priority="1102" stopIfTrue="1">
      <formula>#REF!&lt;&gt;""</formula>
    </cfRule>
    <cfRule type="expression" dxfId="929" priority="1103" stopIfTrue="1">
      <formula>AND($J24="",$F24&lt;&gt;"")</formula>
    </cfRule>
  </conditionalFormatting>
  <conditionalFormatting sqref="J25">
    <cfRule type="expression" dxfId="928" priority="1098" stopIfTrue="1">
      <formula>$F25=""</formula>
    </cfRule>
    <cfRule type="expression" dxfId="927" priority="1099" stopIfTrue="1">
      <formula>#REF!&lt;&gt;""</formula>
    </cfRule>
    <cfRule type="expression" dxfId="926" priority="1100" stopIfTrue="1">
      <formula>AND($J25="",$F25&lt;&gt;"")</formula>
    </cfRule>
  </conditionalFormatting>
  <conditionalFormatting sqref="J29">
    <cfRule type="expression" dxfId="925" priority="1095" stopIfTrue="1">
      <formula>$F29=""</formula>
    </cfRule>
    <cfRule type="expression" dxfId="924" priority="1096" stopIfTrue="1">
      <formula>#REF!&lt;&gt;""</formula>
    </cfRule>
    <cfRule type="expression" dxfId="923" priority="1097" stopIfTrue="1">
      <formula>AND($J29="",$F29&lt;&gt;"")</formula>
    </cfRule>
  </conditionalFormatting>
  <conditionalFormatting sqref="J29">
    <cfRule type="expression" dxfId="922" priority="1092" stopIfTrue="1">
      <formula>$F29=""</formula>
    </cfRule>
    <cfRule type="expression" dxfId="921" priority="1093" stopIfTrue="1">
      <formula>#REF!&lt;&gt;""</formula>
    </cfRule>
    <cfRule type="expression" dxfId="920" priority="1094" stopIfTrue="1">
      <formula>AND($J29="",$F29&lt;&gt;"")</formula>
    </cfRule>
  </conditionalFormatting>
  <conditionalFormatting sqref="J147">
    <cfRule type="expression" dxfId="911" priority="1082" stopIfTrue="1">
      <formula>$B147=""</formula>
    </cfRule>
    <cfRule type="expression" dxfId="910" priority="1083" stopIfTrue="1">
      <formula>$C147&lt;&gt;""</formula>
    </cfRule>
  </conditionalFormatting>
  <conditionalFormatting sqref="K25:L25 K19:L21">
    <cfRule type="expression" dxfId="909" priority="1079" stopIfTrue="1">
      <formula>$F19=""</formula>
    </cfRule>
    <cfRule type="expression" dxfId="908" priority="1080" stopIfTrue="1">
      <formula>#REF!&lt;&gt;""</formula>
    </cfRule>
    <cfRule type="expression" dxfId="907" priority="1081" stopIfTrue="1">
      <formula>AND($J19="",$F19&lt;&gt;"")</formula>
    </cfRule>
  </conditionalFormatting>
  <conditionalFormatting sqref="K19:L26">
    <cfRule type="expression" dxfId="906" priority="1076" stopIfTrue="1">
      <formula>$F19=""</formula>
    </cfRule>
    <cfRule type="expression" dxfId="905" priority="1077" stopIfTrue="1">
      <formula>#REF!&lt;&gt;""</formula>
    </cfRule>
    <cfRule type="expression" dxfId="904" priority="1078" stopIfTrue="1">
      <formula>AND($J19="",$F19&lt;&gt;"")</formula>
    </cfRule>
  </conditionalFormatting>
  <conditionalFormatting sqref="K22:K23">
    <cfRule type="expression" dxfId="903" priority="1073" stopIfTrue="1">
      <formula>$F22=""</formula>
    </cfRule>
    <cfRule type="expression" dxfId="902" priority="1074" stopIfTrue="1">
      <formula>#REF!&lt;&gt;""</formula>
    </cfRule>
    <cfRule type="expression" dxfId="901" priority="1075" stopIfTrue="1">
      <formula>AND($J22="",$F22&lt;&gt;"")</formula>
    </cfRule>
  </conditionalFormatting>
  <conditionalFormatting sqref="L22:L23">
    <cfRule type="expression" dxfId="900" priority="1070" stopIfTrue="1">
      <formula>$F22=""</formula>
    </cfRule>
    <cfRule type="expression" dxfId="899" priority="1071" stopIfTrue="1">
      <formula>#REF!&lt;&gt;""</formula>
    </cfRule>
    <cfRule type="expression" dxfId="898" priority="1072" stopIfTrue="1">
      <formula>AND($J22="",$F22&lt;&gt;"")</formula>
    </cfRule>
  </conditionalFormatting>
  <conditionalFormatting sqref="K25">
    <cfRule type="expression" dxfId="897" priority="1067" stopIfTrue="1">
      <formula>$F25=""</formula>
    </cfRule>
    <cfRule type="expression" dxfId="896" priority="1068" stopIfTrue="1">
      <formula>#REF!&lt;&gt;""</formula>
    </cfRule>
    <cfRule type="expression" dxfId="895" priority="1069" stopIfTrue="1">
      <formula>AND($J25="",$F25&lt;&gt;"")</formula>
    </cfRule>
  </conditionalFormatting>
  <conditionalFormatting sqref="K22:K23">
    <cfRule type="expression" dxfId="894" priority="1064" stopIfTrue="1">
      <formula>$F22=""</formula>
    </cfRule>
    <cfRule type="expression" dxfId="893" priority="1065" stopIfTrue="1">
      <formula>#REF!&lt;&gt;""</formula>
    </cfRule>
    <cfRule type="expression" dxfId="892" priority="1066" stopIfTrue="1">
      <formula>AND($J22="",$F22&lt;&gt;"")</formula>
    </cfRule>
  </conditionalFormatting>
  <conditionalFormatting sqref="K24">
    <cfRule type="expression" dxfId="891" priority="1061" stopIfTrue="1">
      <formula>$F24=""</formula>
    </cfRule>
    <cfRule type="expression" dxfId="890" priority="1062" stopIfTrue="1">
      <formula>#REF!&lt;&gt;""</formula>
    </cfRule>
    <cfRule type="expression" dxfId="889" priority="1063" stopIfTrue="1">
      <formula>AND($J24="",$F24&lt;&gt;"")</formula>
    </cfRule>
  </conditionalFormatting>
  <conditionalFormatting sqref="K24">
    <cfRule type="expression" dxfId="888" priority="1058" stopIfTrue="1">
      <formula>$F24=""</formula>
    </cfRule>
    <cfRule type="expression" dxfId="887" priority="1059" stopIfTrue="1">
      <formula>#REF!&lt;&gt;""</formula>
    </cfRule>
    <cfRule type="expression" dxfId="886" priority="1060" stopIfTrue="1">
      <formula>AND($J24="",$F24&lt;&gt;"")</formula>
    </cfRule>
  </conditionalFormatting>
  <conditionalFormatting sqref="K25">
    <cfRule type="expression" dxfId="885" priority="1055" stopIfTrue="1">
      <formula>$F25=""</formula>
    </cfRule>
    <cfRule type="expression" dxfId="884" priority="1056" stopIfTrue="1">
      <formula>#REF!&lt;&gt;""</formula>
    </cfRule>
    <cfRule type="expression" dxfId="883" priority="1057" stopIfTrue="1">
      <formula>AND($J25="",$F25&lt;&gt;"")</formula>
    </cfRule>
  </conditionalFormatting>
  <conditionalFormatting sqref="K22:K23 K25:K26">
    <cfRule type="expression" dxfId="882" priority="1052" stopIfTrue="1">
      <formula>$F22=""</formula>
    </cfRule>
    <cfRule type="expression" dxfId="881" priority="1053" stopIfTrue="1">
      <formula>#REF!&lt;&gt;""</formula>
    </cfRule>
    <cfRule type="expression" dxfId="880" priority="1054" stopIfTrue="1">
      <formula>AND($J22="",$F22&lt;&gt;"")</formula>
    </cfRule>
  </conditionalFormatting>
  <conditionalFormatting sqref="K24">
    <cfRule type="expression" dxfId="879" priority="1049" stopIfTrue="1">
      <formula>$F24=""</formula>
    </cfRule>
    <cfRule type="expression" dxfId="878" priority="1050" stopIfTrue="1">
      <formula>#REF!&lt;&gt;""</formula>
    </cfRule>
    <cfRule type="expression" dxfId="877" priority="1051" stopIfTrue="1">
      <formula>AND($J24="",$F24&lt;&gt;"")</formula>
    </cfRule>
  </conditionalFormatting>
  <conditionalFormatting sqref="K25">
    <cfRule type="expression" dxfId="876" priority="1046" stopIfTrue="1">
      <formula>$F25=""</formula>
    </cfRule>
    <cfRule type="expression" dxfId="875" priority="1047" stopIfTrue="1">
      <formula>#REF!&lt;&gt;""</formula>
    </cfRule>
    <cfRule type="expression" dxfId="874" priority="1048" stopIfTrue="1">
      <formula>AND($J25="",$F25&lt;&gt;"")</formula>
    </cfRule>
  </conditionalFormatting>
  <conditionalFormatting sqref="L25">
    <cfRule type="expression" dxfId="873" priority="1043" stopIfTrue="1">
      <formula>$F25=""</formula>
    </cfRule>
    <cfRule type="expression" dxfId="872" priority="1044" stopIfTrue="1">
      <formula>#REF!&lt;&gt;""</formula>
    </cfRule>
    <cfRule type="expression" dxfId="871" priority="1045" stopIfTrue="1">
      <formula>AND($J25="",$F25&lt;&gt;"")</formula>
    </cfRule>
  </conditionalFormatting>
  <conditionalFormatting sqref="L22:L23">
    <cfRule type="expression" dxfId="870" priority="1040" stopIfTrue="1">
      <formula>$F22=""</formula>
    </cfRule>
    <cfRule type="expression" dxfId="869" priority="1041" stopIfTrue="1">
      <formula>#REF!&lt;&gt;""</formula>
    </cfRule>
    <cfRule type="expression" dxfId="868" priority="1042" stopIfTrue="1">
      <formula>AND($J22="",$F22&lt;&gt;"")</formula>
    </cfRule>
  </conditionalFormatting>
  <conditionalFormatting sqref="L24">
    <cfRule type="expression" dxfId="867" priority="1037" stopIfTrue="1">
      <formula>$F24=""</formula>
    </cfRule>
    <cfRule type="expression" dxfId="866" priority="1038" stopIfTrue="1">
      <formula>#REF!&lt;&gt;""</formula>
    </cfRule>
    <cfRule type="expression" dxfId="865" priority="1039" stopIfTrue="1">
      <formula>AND($J24="",$F24&lt;&gt;"")</formula>
    </cfRule>
  </conditionalFormatting>
  <conditionalFormatting sqref="L24">
    <cfRule type="expression" dxfId="864" priority="1034" stopIfTrue="1">
      <formula>$F24=""</formula>
    </cfRule>
    <cfRule type="expression" dxfId="863" priority="1035" stopIfTrue="1">
      <formula>#REF!&lt;&gt;""</formula>
    </cfRule>
    <cfRule type="expression" dxfId="862" priority="1036" stopIfTrue="1">
      <formula>AND($J24="",$F24&lt;&gt;"")</formula>
    </cfRule>
  </conditionalFormatting>
  <conditionalFormatting sqref="L25">
    <cfRule type="expression" dxfId="861" priority="1031" stopIfTrue="1">
      <formula>$F25=""</formula>
    </cfRule>
    <cfRule type="expression" dxfId="860" priority="1032" stopIfTrue="1">
      <formula>#REF!&lt;&gt;""</formula>
    </cfRule>
    <cfRule type="expression" dxfId="859" priority="1033" stopIfTrue="1">
      <formula>AND($J25="",$F25&lt;&gt;"")</formula>
    </cfRule>
  </conditionalFormatting>
  <conditionalFormatting sqref="L22:L23 L25:L26">
    <cfRule type="expression" dxfId="858" priority="1028" stopIfTrue="1">
      <formula>$F22=""</formula>
    </cfRule>
    <cfRule type="expression" dxfId="857" priority="1029" stopIfTrue="1">
      <formula>#REF!&lt;&gt;""</formula>
    </cfRule>
    <cfRule type="expression" dxfId="856" priority="1030" stopIfTrue="1">
      <formula>AND($J22="",$F22&lt;&gt;"")</formula>
    </cfRule>
  </conditionalFormatting>
  <conditionalFormatting sqref="L24">
    <cfRule type="expression" dxfId="855" priority="1025" stopIfTrue="1">
      <formula>$F24=""</formula>
    </cfRule>
    <cfRule type="expression" dxfId="854" priority="1026" stopIfTrue="1">
      <formula>#REF!&lt;&gt;""</formula>
    </cfRule>
    <cfRule type="expression" dxfId="853" priority="1027" stopIfTrue="1">
      <formula>AND($J24="",$F24&lt;&gt;"")</formula>
    </cfRule>
  </conditionalFormatting>
  <conditionalFormatting sqref="L25">
    <cfRule type="expression" dxfId="852" priority="1022" stopIfTrue="1">
      <formula>$F25=""</formula>
    </cfRule>
    <cfRule type="expression" dxfId="851" priority="1023" stopIfTrue="1">
      <formula>#REF!&lt;&gt;""</formula>
    </cfRule>
    <cfRule type="expression" dxfId="850" priority="1024" stopIfTrue="1">
      <formula>AND($J25="",$F25&lt;&gt;"")</formula>
    </cfRule>
  </conditionalFormatting>
  <conditionalFormatting sqref="K22:K23">
    <cfRule type="expression" dxfId="849" priority="1019" stopIfTrue="1">
      <formula>$F22=""</formula>
    </cfRule>
    <cfRule type="expression" dxfId="848" priority="1020" stopIfTrue="1">
      <formula>#REF!&lt;&gt;""</formula>
    </cfRule>
    <cfRule type="expression" dxfId="847" priority="1021" stopIfTrue="1">
      <formula>AND($J22="",$F22&lt;&gt;"")</formula>
    </cfRule>
  </conditionalFormatting>
  <conditionalFormatting sqref="K24">
    <cfRule type="expression" dxfId="846" priority="1016" stopIfTrue="1">
      <formula>$F24=""</formula>
    </cfRule>
    <cfRule type="expression" dxfId="845" priority="1017" stopIfTrue="1">
      <formula>#REF!&lt;&gt;""</formula>
    </cfRule>
    <cfRule type="expression" dxfId="844" priority="1018" stopIfTrue="1">
      <formula>AND($J24="",$F24&lt;&gt;"")</formula>
    </cfRule>
  </conditionalFormatting>
  <conditionalFormatting sqref="K24">
    <cfRule type="expression" dxfId="843" priority="1013" stopIfTrue="1">
      <formula>$F24=""</formula>
    </cfRule>
    <cfRule type="expression" dxfId="842" priority="1014" stopIfTrue="1">
      <formula>#REF!&lt;&gt;""</formula>
    </cfRule>
    <cfRule type="expression" dxfId="841" priority="1015" stopIfTrue="1">
      <formula>AND($J24="",$F24&lt;&gt;"")</formula>
    </cfRule>
  </conditionalFormatting>
  <conditionalFormatting sqref="K25">
    <cfRule type="expression" dxfId="840" priority="1010" stopIfTrue="1">
      <formula>$F25=""</formula>
    </cfRule>
    <cfRule type="expression" dxfId="839" priority="1011" stopIfTrue="1">
      <formula>#REF!&lt;&gt;""</formula>
    </cfRule>
    <cfRule type="expression" dxfId="838" priority="1012" stopIfTrue="1">
      <formula>AND($J25="",$F25&lt;&gt;"")</formula>
    </cfRule>
  </conditionalFormatting>
  <conditionalFormatting sqref="K22:K23 K25:K26">
    <cfRule type="expression" dxfId="837" priority="1007" stopIfTrue="1">
      <formula>$F22=""</formula>
    </cfRule>
    <cfRule type="expression" dxfId="836" priority="1008" stopIfTrue="1">
      <formula>#REF!&lt;&gt;""</formula>
    </cfRule>
    <cfRule type="expression" dxfId="835" priority="1009" stopIfTrue="1">
      <formula>AND($J22="",$F22&lt;&gt;"")</formula>
    </cfRule>
  </conditionalFormatting>
  <conditionalFormatting sqref="K24">
    <cfRule type="expression" dxfId="834" priority="1004" stopIfTrue="1">
      <formula>$F24=""</formula>
    </cfRule>
    <cfRule type="expression" dxfId="833" priority="1005" stopIfTrue="1">
      <formula>#REF!&lt;&gt;""</formula>
    </cfRule>
    <cfRule type="expression" dxfId="832" priority="1006" stopIfTrue="1">
      <formula>AND($J24="",$F24&lt;&gt;"")</formula>
    </cfRule>
  </conditionalFormatting>
  <conditionalFormatting sqref="K25">
    <cfRule type="expression" dxfId="831" priority="1001" stopIfTrue="1">
      <formula>$F25=""</formula>
    </cfRule>
    <cfRule type="expression" dxfId="830" priority="1002" stopIfTrue="1">
      <formula>#REF!&lt;&gt;""</formula>
    </cfRule>
    <cfRule type="expression" dxfId="829" priority="1003" stopIfTrue="1">
      <formula>AND($J25="",$F25&lt;&gt;"")</formula>
    </cfRule>
  </conditionalFormatting>
  <conditionalFormatting sqref="L22:L23">
    <cfRule type="expression" dxfId="828" priority="998" stopIfTrue="1">
      <formula>$F22=""</formula>
    </cfRule>
    <cfRule type="expression" dxfId="827" priority="999" stopIfTrue="1">
      <formula>#REF!&lt;&gt;""</formula>
    </cfRule>
    <cfRule type="expression" dxfId="826" priority="1000" stopIfTrue="1">
      <formula>AND($J22="",$F22&lt;&gt;"")</formula>
    </cfRule>
  </conditionalFormatting>
  <conditionalFormatting sqref="L24">
    <cfRule type="expression" dxfId="825" priority="995" stopIfTrue="1">
      <formula>$F24=""</formula>
    </cfRule>
    <cfRule type="expression" dxfId="824" priority="996" stopIfTrue="1">
      <formula>#REF!&lt;&gt;""</formula>
    </cfRule>
    <cfRule type="expression" dxfId="823" priority="997" stopIfTrue="1">
      <formula>AND($J24="",$F24&lt;&gt;"")</formula>
    </cfRule>
  </conditionalFormatting>
  <conditionalFormatting sqref="L24">
    <cfRule type="expression" dxfId="822" priority="992" stopIfTrue="1">
      <formula>$F24=""</formula>
    </cfRule>
    <cfRule type="expression" dxfId="821" priority="993" stopIfTrue="1">
      <formula>#REF!&lt;&gt;""</formula>
    </cfRule>
    <cfRule type="expression" dxfId="820" priority="994" stopIfTrue="1">
      <formula>AND($J24="",$F24&lt;&gt;"")</formula>
    </cfRule>
  </conditionalFormatting>
  <conditionalFormatting sqref="L25">
    <cfRule type="expression" dxfId="819" priority="989" stopIfTrue="1">
      <formula>$F25=""</formula>
    </cfRule>
    <cfRule type="expression" dxfId="818" priority="990" stopIfTrue="1">
      <formula>#REF!&lt;&gt;""</formula>
    </cfRule>
    <cfRule type="expression" dxfId="817" priority="991" stopIfTrue="1">
      <formula>AND($J25="",$F25&lt;&gt;"")</formula>
    </cfRule>
  </conditionalFormatting>
  <conditionalFormatting sqref="L22:L23 L25:L26">
    <cfRule type="expression" dxfId="816" priority="986" stopIfTrue="1">
      <formula>$F22=""</formula>
    </cfRule>
    <cfRule type="expression" dxfId="815" priority="987" stopIfTrue="1">
      <formula>#REF!&lt;&gt;""</formula>
    </cfRule>
    <cfRule type="expression" dxfId="814" priority="988" stopIfTrue="1">
      <formula>AND($J22="",$F22&lt;&gt;"")</formula>
    </cfRule>
  </conditionalFormatting>
  <conditionalFormatting sqref="L24">
    <cfRule type="expression" dxfId="813" priority="983" stopIfTrue="1">
      <formula>$F24=""</formula>
    </cfRule>
    <cfRule type="expression" dxfId="812" priority="984" stopIfTrue="1">
      <formula>#REF!&lt;&gt;""</formula>
    </cfRule>
    <cfRule type="expression" dxfId="811" priority="985" stopIfTrue="1">
      <formula>AND($J24="",$F24&lt;&gt;"")</formula>
    </cfRule>
  </conditionalFormatting>
  <conditionalFormatting sqref="L25">
    <cfRule type="expression" dxfId="810" priority="980" stopIfTrue="1">
      <formula>$F25=""</formula>
    </cfRule>
    <cfRule type="expression" dxfId="809" priority="981" stopIfTrue="1">
      <formula>#REF!&lt;&gt;""</formula>
    </cfRule>
    <cfRule type="expression" dxfId="808" priority="982" stopIfTrue="1">
      <formula>AND($J25="",$F25&lt;&gt;"")</formula>
    </cfRule>
  </conditionalFormatting>
  <conditionalFormatting sqref="K29">
    <cfRule type="expression" dxfId="807" priority="977" stopIfTrue="1">
      <formula>$F29=""</formula>
    </cfRule>
    <cfRule type="expression" dxfId="806" priority="978" stopIfTrue="1">
      <formula>#REF!&lt;&gt;""</formula>
    </cfRule>
    <cfRule type="expression" dxfId="805" priority="979" stopIfTrue="1">
      <formula>AND($J29="",$F29&lt;&gt;"")</formula>
    </cfRule>
  </conditionalFormatting>
  <conditionalFormatting sqref="K29">
    <cfRule type="expression" dxfId="804" priority="974" stopIfTrue="1">
      <formula>$F29=""</formula>
    </cfRule>
    <cfRule type="expression" dxfId="803" priority="975" stopIfTrue="1">
      <formula>#REF!&lt;&gt;""</formula>
    </cfRule>
    <cfRule type="expression" dxfId="802" priority="976" stopIfTrue="1">
      <formula>AND($J29="",$F29&lt;&gt;"")</formula>
    </cfRule>
  </conditionalFormatting>
  <conditionalFormatting sqref="J26">
    <cfRule type="expression" dxfId="799" priority="857" stopIfTrue="1">
      <formula>$H26=""</formula>
    </cfRule>
    <cfRule type="expression" dxfId="798" priority="858" stopIfTrue="1">
      <formula>#REF!&lt;&gt;""</formula>
    </cfRule>
    <cfRule type="expression" dxfId="797" priority="859" stopIfTrue="1">
      <formula>AND($I26="",$H26&lt;&gt;"")</formula>
    </cfRule>
  </conditionalFormatting>
  <conditionalFormatting sqref="J26">
    <cfRule type="expression" dxfId="796" priority="854" stopIfTrue="1">
      <formula>$I26=""</formula>
    </cfRule>
    <cfRule type="expression" dxfId="795" priority="855" stopIfTrue="1">
      <formula>#REF!&lt;&gt;""</formula>
    </cfRule>
    <cfRule type="expression" dxfId="794" priority="856" stopIfTrue="1">
      <formula>AND($J26="",$I26&lt;&gt;"")</formula>
    </cfRule>
  </conditionalFormatting>
  <conditionalFormatting sqref="J26">
    <cfRule type="expression" dxfId="793" priority="851" stopIfTrue="1">
      <formula>$H26=""</formula>
    </cfRule>
    <cfRule type="expression" dxfId="792" priority="852" stopIfTrue="1">
      <formula>#REF!&lt;&gt;""</formula>
    </cfRule>
    <cfRule type="expression" dxfId="791" priority="853" stopIfTrue="1">
      <formula>AND($I26="",$H26&lt;&gt;"")</formula>
    </cfRule>
  </conditionalFormatting>
  <conditionalFormatting sqref="A110">
    <cfRule type="expression" dxfId="790" priority="845" stopIfTrue="1">
      <formula>$D109=""</formula>
    </cfRule>
    <cfRule type="expression" dxfId="789" priority="846" stopIfTrue="1">
      <formula>#REF!&lt;&gt;""</formula>
    </cfRule>
    <cfRule type="expression" dxfId="788" priority="847" stopIfTrue="1">
      <formula>AND($E109="",$D109&lt;&gt;"")</formula>
    </cfRule>
  </conditionalFormatting>
  <conditionalFormatting sqref="A107">
    <cfRule type="expression" dxfId="787" priority="839" stopIfTrue="1">
      <formula>$D106=""</formula>
    </cfRule>
    <cfRule type="expression" dxfId="786" priority="840" stopIfTrue="1">
      <formula>#REF!&lt;&gt;""</formula>
    </cfRule>
    <cfRule type="expression" dxfId="785" priority="841" stopIfTrue="1">
      <formula>AND($E106="",$D106&lt;&gt;"")</formula>
    </cfRule>
  </conditionalFormatting>
  <conditionalFormatting sqref="A106">
    <cfRule type="expression" dxfId="784" priority="836" stopIfTrue="1">
      <formula>$D105=""</formula>
    </cfRule>
    <cfRule type="expression" dxfId="783" priority="837" stopIfTrue="1">
      <formula>#REF!&lt;&gt;""</formula>
    </cfRule>
    <cfRule type="expression" dxfId="782" priority="838" stopIfTrue="1">
      <formula>AND($E105="",$D105&lt;&gt;"")</formula>
    </cfRule>
  </conditionalFormatting>
  <conditionalFormatting sqref="A109">
    <cfRule type="expression" dxfId="781" priority="833" stopIfTrue="1">
      <formula>$D108=""</formula>
    </cfRule>
    <cfRule type="expression" dxfId="780" priority="834" stopIfTrue="1">
      <formula>#REF!&lt;&gt;""</formula>
    </cfRule>
    <cfRule type="expression" dxfId="779" priority="835" stopIfTrue="1">
      <formula>AND($E108="",$D108&lt;&gt;"")</formula>
    </cfRule>
  </conditionalFormatting>
  <conditionalFormatting sqref="A108">
    <cfRule type="expression" dxfId="778" priority="830" stopIfTrue="1">
      <formula>$D107=""</formula>
    </cfRule>
    <cfRule type="expression" dxfId="777" priority="831" stopIfTrue="1">
      <formula>#REF!&lt;&gt;""</formula>
    </cfRule>
    <cfRule type="expression" dxfId="776" priority="832" stopIfTrue="1">
      <formula>AND($E107="",$D107&lt;&gt;"")</formula>
    </cfRule>
  </conditionalFormatting>
  <conditionalFormatting sqref="A106">
    <cfRule type="expression" dxfId="775" priority="827" stopIfTrue="1">
      <formula>$D105=""</formula>
    </cfRule>
    <cfRule type="expression" dxfId="774" priority="828" stopIfTrue="1">
      <formula>#REF!&lt;&gt;""</formula>
    </cfRule>
    <cfRule type="expression" dxfId="773" priority="829" stopIfTrue="1">
      <formula>AND($E105="",$D105&lt;&gt;"")</formula>
    </cfRule>
  </conditionalFormatting>
  <conditionalFormatting sqref="A108">
    <cfRule type="expression" dxfId="772" priority="824" stopIfTrue="1">
      <formula>$D107=""</formula>
    </cfRule>
    <cfRule type="expression" dxfId="771" priority="825" stopIfTrue="1">
      <formula>#REF!&lt;&gt;""</formula>
    </cfRule>
    <cfRule type="expression" dxfId="770" priority="826" stopIfTrue="1">
      <formula>AND($E107="",$D107&lt;&gt;"")</formula>
    </cfRule>
  </conditionalFormatting>
  <conditionalFormatting sqref="A107">
    <cfRule type="expression" dxfId="769" priority="821" stopIfTrue="1">
      <formula>$D106=""</formula>
    </cfRule>
    <cfRule type="expression" dxfId="768" priority="822" stopIfTrue="1">
      <formula>#REF!&lt;&gt;""</formula>
    </cfRule>
    <cfRule type="expression" dxfId="767" priority="823" stopIfTrue="1">
      <formula>AND($E106="",$D106&lt;&gt;"")</formula>
    </cfRule>
  </conditionalFormatting>
  <conditionalFormatting sqref="A110">
    <cfRule type="expression" dxfId="766" priority="818" stopIfTrue="1">
      <formula>$D109=""</formula>
    </cfRule>
    <cfRule type="expression" dxfId="765" priority="819" stopIfTrue="1">
      <formula>#REF!&lt;&gt;""</formula>
    </cfRule>
    <cfRule type="expression" dxfId="764" priority="820" stopIfTrue="1">
      <formula>AND($E109="",$D109&lt;&gt;"")</formula>
    </cfRule>
  </conditionalFormatting>
  <conditionalFormatting sqref="A109">
    <cfRule type="expression" dxfId="763" priority="815" stopIfTrue="1">
      <formula>$D108=""</formula>
    </cfRule>
    <cfRule type="expression" dxfId="762" priority="816" stopIfTrue="1">
      <formula>#REF!&lt;&gt;""</formula>
    </cfRule>
    <cfRule type="expression" dxfId="761" priority="817" stopIfTrue="1">
      <formula>AND($E108="",$D108&lt;&gt;"")</formula>
    </cfRule>
  </conditionalFormatting>
  <conditionalFormatting sqref="H109">
    <cfRule type="expression" dxfId="760" priority="812" stopIfTrue="1">
      <formula>$E109=""</formula>
    </cfRule>
    <cfRule type="expression" dxfId="759" priority="813" stopIfTrue="1">
      <formula>#REF!&lt;&gt;""</formula>
    </cfRule>
    <cfRule type="expression" dxfId="758" priority="814" stopIfTrue="1">
      <formula>AND($F109="",$E109&lt;&gt;"")</formula>
    </cfRule>
  </conditionalFormatting>
  <conditionalFormatting sqref="G109">
    <cfRule type="expression" dxfId="757" priority="806" stopIfTrue="1">
      <formula>$E109=""</formula>
    </cfRule>
    <cfRule type="expression" dxfId="756" priority="807" stopIfTrue="1">
      <formula>#REF!&lt;&gt;""</formula>
    </cfRule>
    <cfRule type="expression" dxfId="755" priority="808" stopIfTrue="1">
      <formula>AND($F109="",$E109&lt;&gt;"")</formula>
    </cfRule>
  </conditionalFormatting>
  <conditionalFormatting sqref="B105:H105">
    <cfRule type="expression" dxfId="754" priority="800" stopIfTrue="1">
      <formula>$E105=""</formula>
    </cfRule>
    <cfRule type="expression" dxfId="753" priority="801" stopIfTrue="1">
      <formula>#REF!&lt;&gt;""</formula>
    </cfRule>
    <cfRule type="expression" dxfId="752" priority="802" stopIfTrue="1">
      <formula>AND($F105="",$E105&lt;&gt;"")</formula>
    </cfRule>
  </conditionalFormatting>
  <conditionalFormatting sqref="B106:H106">
    <cfRule type="expression" dxfId="751" priority="797" stopIfTrue="1">
      <formula>$E106=""</formula>
    </cfRule>
    <cfRule type="expression" dxfId="750" priority="798" stopIfTrue="1">
      <formula>#REF!&lt;&gt;""</formula>
    </cfRule>
    <cfRule type="expression" dxfId="749" priority="799" stopIfTrue="1">
      <formula>AND($F106="",$E106&lt;&gt;"")</formula>
    </cfRule>
  </conditionalFormatting>
  <conditionalFormatting sqref="B107:H107">
    <cfRule type="expression" dxfId="748" priority="794" stopIfTrue="1">
      <formula>$E107=""</formula>
    </cfRule>
    <cfRule type="expression" dxfId="747" priority="795" stopIfTrue="1">
      <formula>#REF!&lt;&gt;""</formula>
    </cfRule>
    <cfRule type="expression" dxfId="746" priority="796" stopIfTrue="1">
      <formula>AND($F107="",$E107&lt;&gt;"")</formula>
    </cfRule>
  </conditionalFormatting>
  <conditionalFormatting sqref="B105:F105 B109:H109">
    <cfRule type="expression" dxfId="745" priority="791" stopIfTrue="1">
      <formula>$E105=""</formula>
    </cfRule>
    <cfRule type="expression" dxfId="744" priority="792" stopIfTrue="1">
      <formula>#REF!&lt;&gt;""</formula>
    </cfRule>
    <cfRule type="expression" dxfId="743" priority="793" stopIfTrue="1">
      <formula>AND($F105="",$E105&lt;&gt;"")</formula>
    </cfRule>
  </conditionalFormatting>
  <conditionalFormatting sqref="H105">
    <cfRule type="expression" dxfId="742" priority="788" stopIfTrue="1">
      <formula>$E105=""</formula>
    </cfRule>
    <cfRule type="expression" dxfId="741" priority="789" stopIfTrue="1">
      <formula>#REF!&lt;&gt;""</formula>
    </cfRule>
    <cfRule type="expression" dxfId="740" priority="790" stopIfTrue="1">
      <formula>AND($F105="",$E105&lt;&gt;"")</formula>
    </cfRule>
  </conditionalFormatting>
  <conditionalFormatting sqref="G105">
    <cfRule type="expression" dxfId="739" priority="785" stopIfTrue="1">
      <formula>$E105=""</formula>
    </cfRule>
    <cfRule type="expression" dxfId="738" priority="786" stopIfTrue="1">
      <formula>#REF!&lt;&gt;""</formula>
    </cfRule>
    <cfRule type="expression" dxfId="737" priority="787" stopIfTrue="1">
      <formula>AND($F105="",$E105&lt;&gt;"")</formula>
    </cfRule>
  </conditionalFormatting>
  <conditionalFormatting sqref="B106:H106">
    <cfRule type="expression" dxfId="736" priority="782" stopIfTrue="1">
      <formula>$E106=""</formula>
    </cfRule>
    <cfRule type="expression" dxfId="735" priority="783" stopIfTrue="1">
      <formula>#REF!&lt;&gt;""</formula>
    </cfRule>
    <cfRule type="expression" dxfId="734" priority="784" stopIfTrue="1">
      <formula>AND($F106="",$E106&lt;&gt;"")</formula>
    </cfRule>
  </conditionalFormatting>
  <conditionalFormatting sqref="B107:H107">
    <cfRule type="expression" dxfId="733" priority="779" stopIfTrue="1">
      <formula>$E107=""</formula>
    </cfRule>
    <cfRule type="expression" dxfId="732" priority="780" stopIfTrue="1">
      <formula>#REF!&lt;&gt;""</formula>
    </cfRule>
    <cfRule type="expression" dxfId="731" priority="781" stopIfTrue="1">
      <formula>AND($F107="",$E107&lt;&gt;"")</formula>
    </cfRule>
  </conditionalFormatting>
  <conditionalFormatting sqref="B108:H108">
    <cfRule type="expression" dxfId="730" priority="776" stopIfTrue="1">
      <formula>$E108=""</formula>
    </cfRule>
    <cfRule type="expression" dxfId="729" priority="777" stopIfTrue="1">
      <formula>#REF!&lt;&gt;""</formula>
    </cfRule>
    <cfRule type="expression" dxfId="728" priority="778" stopIfTrue="1">
      <formula>AND($F108="",$E108&lt;&gt;"")</formula>
    </cfRule>
  </conditionalFormatting>
  <conditionalFormatting sqref="J109">
    <cfRule type="expression" dxfId="727" priority="767" stopIfTrue="1">
      <formula>$G109=""</formula>
    </cfRule>
    <cfRule type="expression" dxfId="726" priority="768" stopIfTrue="1">
      <formula>#REF!&lt;&gt;""</formula>
    </cfRule>
    <cfRule type="expression" dxfId="725" priority="769" stopIfTrue="1">
      <formula>AND($H109="",$G109&lt;&gt;"")</formula>
    </cfRule>
  </conditionalFormatting>
  <conditionalFormatting sqref="J109">
    <cfRule type="expression" dxfId="724" priority="764" stopIfTrue="1">
      <formula>$G109=""</formula>
    </cfRule>
    <cfRule type="expression" dxfId="723" priority="765" stopIfTrue="1">
      <formula>#REF!&lt;&gt;""</formula>
    </cfRule>
    <cfRule type="expression" dxfId="722" priority="766" stopIfTrue="1">
      <formula>AND($H109="",$G109&lt;&gt;"")</formula>
    </cfRule>
  </conditionalFormatting>
  <conditionalFormatting sqref="J109">
    <cfRule type="expression" dxfId="721" priority="761" stopIfTrue="1">
      <formula>$G109=""</formula>
    </cfRule>
    <cfRule type="expression" dxfId="720" priority="762" stopIfTrue="1">
      <formula>#REF!&lt;&gt;""</formula>
    </cfRule>
    <cfRule type="expression" dxfId="719" priority="763" stopIfTrue="1">
      <formula>AND($H109="",$G109&lt;&gt;"")</formula>
    </cfRule>
  </conditionalFormatting>
  <conditionalFormatting sqref="J109">
    <cfRule type="expression" dxfId="718" priority="758" stopIfTrue="1">
      <formula>$G109=""</formula>
    </cfRule>
    <cfRule type="expression" dxfId="717" priority="759" stopIfTrue="1">
      <formula>#REF!&lt;&gt;""</formula>
    </cfRule>
    <cfRule type="expression" dxfId="716" priority="760" stopIfTrue="1">
      <formula>AND($H109="",$G109&lt;&gt;"")</formula>
    </cfRule>
  </conditionalFormatting>
  <conditionalFormatting sqref="J109">
    <cfRule type="expression" dxfId="715" priority="755" stopIfTrue="1">
      <formula>$G109=""</formula>
    </cfRule>
    <cfRule type="expression" dxfId="714" priority="756" stopIfTrue="1">
      <formula>#REF!&lt;&gt;""</formula>
    </cfRule>
    <cfRule type="expression" dxfId="713" priority="757" stopIfTrue="1">
      <formula>AND($H109="",$G109&lt;&gt;"")</formula>
    </cfRule>
  </conditionalFormatting>
  <conditionalFormatting sqref="J109">
    <cfRule type="expression" dxfId="712" priority="752" stopIfTrue="1">
      <formula>$G109=""</formula>
    </cfRule>
    <cfRule type="expression" dxfId="711" priority="753" stopIfTrue="1">
      <formula>#REF!&lt;&gt;""</formula>
    </cfRule>
    <cfRule type="expression" dxfId="710" priority="754" stopIfTrue="1">
      <formula>AND($H109="",$G109&lt;&gt;"")</formula>
    </cfRule>
  </conditionalFormatting>
  <conditionalFormatting sqref="J109">
    <cfRule type="expression" dxfId="709" priority="749" stopIfTrue="1">
      <formula>$G109=""</formula>
    </cfRule>
    <cfRule type="expression" dxfId="708" priority="750" stopIfTrue="1">
      <formula>#REF!&lt;&gt;""</formula>
    </cfRule>
    <cfRule type="expression" dxfId="707" priority="751" stopIfTrue="1">
      <formula>AND($H109="",$G109&lt;&gt;"")</formula>
    </cfRule>
  </conditionalFormatting>
  <conditionalFormatting sqref="J109">
    <cfRule type="expression" dxfId="706" priority="746" stopIfTrue="1">
      <formula>$G109=""</formula>
    </cfRule>
    <cfRule type="expression" dxfId="705" priority="747" stopIfTrue="1">
      <formula>#REF!&lt;&gt;""</formula>
    </cfRule>
    <cfRule type="expression" dxfId="704" priority="748" stopIfTrue="1">
      <formula>AND($H109="",$G109&lt;&gt;"")</formula>
    </cfRule>
  </conditionalFormatting>
  <conditionalFormatting sqref="L29">
    <cfRule type="expression" dxfId="703" priority="743" stopIfTrue="1">
      <formula>$F29=""</formula>
    </cfRule>
    <cfRule type="expression" dxfId="702" priority="744" stopIfTrue="1">
      <formula>#REF!&lt;&gt;""</formula>
    </cfRule>
    <cfRule type="expression" dxfId="701" priority="745" stopIfTrue="1">
      <formula>AND($J29="",$F29&lt;&gt;"")</formula>
    </cfRule>
  </conditionalFormatting>
  <conditionalFormatting sqref="L29">
    <cfRule type="expression" dxfId="700" priority="740" stopIfTrue="1">
      <formula>$F29=""</formula>
    </cfRule>
    <cfRule type="expression" dxfId="699" priority="741" stopIfTrue="1">
      <formula>#REF!&lt;&gt;""</formula>
    </cfRule>
    <cfRule type="expression" dxfId="698" priority="742" stopIfTrue="1">
      <formula>AND($J29="",$F29&lt;&gt;"")</formula>
    </cfRule>
  </conditionalFormatting>
  <conditionalFormatting sqref="J18">
    <cfRule type="expression" dxfId="697" priority="713" stopIfTrue="1">
      <formula>$F18=""</formula>
    </cfRule>
    <cfRule type="expression" dxfId="696" priority="714" stopIfTrue="1">
      <formula>#REF!&lt;&gt;""</formula>
    </cfRule>
    <cfRule type="expression" dxfId="695" priority="715" stopIfTrue="1">
      <formula>AND($J18="",$F18&lt;&gt;"")</formula>
    </cfRule>
  </conditionalFormatting>
  <conditionalFormatting sqref="J18">
    <cfRule type="expression" dxfId="694" priority="710" stopIfTrue="1">
      <formula>$F18=""</formula>
    </cfRule>
    <cfRule type="expression" dxfId="693" priority="711" stopIfTrue="1">
      <formula>#REF!&lt;&gt;""</formula>
    </cfRule>
    <cfRule type="expression" dxfId="692" priority="712" stopIfTrue="1">
      <formula>AND($J18="",$F18&lt;&gt;"")</formula>
    </cfRule>
  </conditionalFormatting>
  <conditionalFormatting sqref="K18:L18">
    <cfRule type="expression" dxfId="691" priority="707" stopIfTrue="1">
      <formula>$F18=""</formula>
    </cfRule>
    <cfRule type="expression" dxfId="690" priority="708" stopIfTrue="1">
      <formula>#REF!&lt;&gt;""</formula>
    </cfRule>
    <cfRule type="expression" dxfId="689" priority="709" stopIfTrue="1">
      <formula>AND($J18="",$F18&lt;&gt;"")</formula>
    </cfRule>
  </conditionalFormatting>
  <conditionalFormatting sqref="K18:L18">
    <cfRule type="expression" dxfId="688" priority="704" stopIfTrue="1">
      <formula>$F18=""</formula>
    </cfRule>
    <cfRule type="expression" dxfId="687" priority="705" stopIfTrue="1">
      <formula>#REF!&lt;&gt;""</formula>
    </cfRule>
    <cfRule type="expression" dxfId="686" priority="706" stopIfTrue="1">
      <formula>AND($J18="",$F18&lt;&gt;"")</formula>
    </cfRule>
  </conditionalFormatting>
  <conditionalFormatting sqref="J109">
    <cfRule type="expression" dxfId="685" priority="701" stopIfTrue="1">
      <formula>$G109=""</formula>
    </cfRule>
    <cfRule type="expression" dxfId="684" priority="702" stopIfTrue="1">
      <formula>#REF!&lt;&gt;""</formula>
    </cfRule>
    <cfRule type="expression" dxfId="683" priority="703" stopIfTrue="1">
      <formula>AND($H109="",$G109&lt;&gt;"")</formula>
    </cfRule>
  </conditionalFormatting>
  <conditionalFormatting sqref="B115:H121">
    <cfRule type="expression" dxfId="682" priority="698" stopIfTrue="1">
      <formula>$E115=""</formula>
    </cfRule>
    <cfRule type="expression" dxfId="681" priority="699" stopIfTrue="1">
      <formula>#REF!&lt;&gt;""</formula>
    </cfRule>
    <cfRule type="expression" dxfId="680" priority="700" stopIfTrue="1">
      <formula>AND($F115="",$E115&lt;&gt;"")</formula>
    </cfRule>
  </conditionalFormatting>
  <conditionalFormatting sqref="A116">
    <cfRule type="expression" dxfId="679" priority="694" stopIfTrue="1">
      <formula>$D115=""</formula>
    </cfRule>
    <cfRule type="expression" dxfId="678" priority="695" stopIfTrue="1">
      <formula>#REF!&lt;&gt;""</formula>
    </cfRule>
    <cfRule type="expression" dxfId="677" priority="696" stopIfTrue="1">
      <formula>AND($E115="",$D115&lt;&gt;"")</formula>
    </cfRule>
  </conditionalFormatting>
  <conditionalFormatting sqref="A112">
    <cfRule type="expression" dxfId="676" priority="691" stopIfTrue="1">
      <formula>$D111=""</formula>
    </cfRule>
    <cfRule type="expression" dxfId="675" priority="692" stopIfTrue="1">
      <formula>#REF!&lt;&gt;""</formula>
    </cfRule>
    <cfRule type="expression" dxfId="674" priority="693" stopIfTrue="1">
      <formula>AND($E111="",$D111&lt;&gt;"")</formula>
    </cfRule>
  </conditionalFormatting>
  <conditionalFormatting sqref="A113">
    <cfRule type="expression" dxfId="673" priority="688" stopIfTrue="1">
      <formula>$D112=""</formula>
    </cfRule>
    <cfRule type="expression" dxfId="672" priority="689" stopIfTrue="1">
      <formula>#REF!&lt;&gt;""</formula>
    </cfRule>
    <cfRule type="expression" dxfId="671" priority="690" stopIfTrue="1">
      <formula>AND($E112="",$D112&lt;&gt;"")</formula>
    </cfRule>
  </conditionalFormatting>
  <conditionalFormatting sqref="B111:F111 B110:H110">
    <cfRule type="expression" dxfId="670" priority="685" stopIfTrue="1">
      <formula>$E110=""</formula>
    </cfRule>
    <cfRule type="expression" dxfId="669" priority="686" stopIfTrue="1">
      <formula>#REF!&lt;&gt;""</formula>
    </cfRule>
    <cfRule type="expression" dxfId="668" priority="687" stopIfTrue="1">
      <formula>AND($F110="",$E110&lt;&gt;"")</formula>
    </cfRule>
  </conditionalFormatting>
  <conditionalFormatting sqref="H111">
    <cfRule type="expression" dxfId="667" priority="682" stopIfTrue="1">
      <formula>$E111=""</formula>
    </cfRule>
    <cfRule type="expression" dxfId="666" priority="683" stopIfTrue="1">
      <formula>#REF!&lt;&gt;""</formula>
    </cfRule>
    <cfRule type="expression" dxfId="665" priority="684" stopIfTrue="1">
      <formula>AND($F111="",$E111&lt;&gt;"")</formula>
    </cfRule>
  </conditionalFormatting>
  <conditionalFormatting sqref="G111">
    <cfRule type="expression" dxfId="664" priority="679" stopIfTrue="1">
      <formula>$E111=""</formula>
    </cfRule>
    <cfRule type="expression" dxfId="663" priority="680" stopIfTrue="1">
      <formula>#REF!&lt;&gt;""</formula>
    </cfRule>
    <cfRule type="expression" dxfId="662" priority="681" stopIfTrue="1">
      <formula>AND($F111="",$E111&lt;&gt;"")</formula>
    </cfRule>
  </conditionalFormatting>
  <conditionalFormatting sqref="B112:H112">
    <cfRule type="expression" dxfId="661" priority="676" stopIfTrue="1">
      <formula>$E112=""</formula>
    </cfRule>
    <cfRule type="expression" dxfId="660" priority="677" stopIfTrue="1">
      <formula>#REF!&lt;&gt;""</formula>
    </cfRule>
    <cfRule type="expression" dxfId="659" priority="678" stopIfTrue="1">
      <formula>AND($F112="",$E112&lt;&gt;"")</formula>
    </cfRule>
  </conditionalFormatting>
  <conditionalFormatting sqref="B113:H113">
    <cfRule type="expression" dxfId="658" priority="673" stopIfTrue="1">
      <formula>$E113=""</formula>
    </cfRule>
    <cfRule type="expression" dxfId="657" priority="674" stopIfTrue="1">
      <formula>#REF!&lt;&gt;""</formula>
    </cfRule>
    <cfRule type="expression" dxfId="656" priority="675" stopIfTrue="1">
      <formula>AND($F113="",$E113&lt;&gt;"")</formula>
    </cfRule>
  </conditionalFormatting>
  <conditionalFormatting sqref="B114:H114">
    <cfRule type="expression" dxfId="655" priority="670" stopIfTrue="1">
      <formula>$E114=""</formula>
    </cfRule>
    <cfRule type="expression" dxfId="654" priority="671" stopIfTrue="1">
      <formula>#REF!&lt;&gt;""</formula>
    </cfRule>
    <cfRule type="expression" dxfId="653" priority="672" stopIfTrue="1">
      <formula>AND($F114="",$E114&lt;&gt;"")</formula>
    </cfRule>
  </conditionalFormatting>
  <conditionalFormatting sqref="A114:A115">
    <cfRule type="expression" dxfId="652" priority="667" stopIfTrue="1">
      <formula>$D113=""</formula>
    </cfRule>
    <cfRule type="expression" dxfId="651" priority="668" stopIfTrue="1">
      <formula>#REF!&lt;&gt;""</formula>
    </cfRule>
    <cfRule type="expression" dxfId="650" priority="669" stopIfTrue="1">
      <formula>AND($E113="",$D113&lt;&gt;"")</formula>
    </cfRule>
  </conditionalFormatting>
  <conditionalFormatting sqref="A117">
    <cfRule type="expression" dxfId="649" priority="664" stopIfTrue="1">
      <formula>$G116=""</formula>
    </cfRule>
    <cfRule type="expression" dxfId="648" priority="665" stopIfTrue="1">
      <formula>#REF!&lt;&gt;""</formula>
    </cfRule>
    <cfRule type="expression" dxfId="647" priority="666" stopIfTrue="1">
      <formula>AND($H116="",$G116&lt;&gt;"")</formula>
    </cfRule>
  </conditionalFormatting>
  <conditionalFormatting sqref="A118">
    <cfRule type="expression" dxfId="646" priority="661" stopIfTrue="1">
      <formula>$D117=""</formula>
    </cfRule>
    <cfRule type="expression" dxfId="645" priority="662" stopIfTrue="1">
      <formula>#REF!&lt;&gt;""</formula>
    </cfRule>
    <cfRule type="expression" dxfId="644" priority="663" stopIfTrue="1">
      <formula>AND($E117="",$D117&lt;&gt;"")</formula>
    </cfRule>
  </conditionalFormatting>
  <conditionalFormatting sqref="A119:A120">
    <cfRule type="expression" dxfId="643" priority="658" stopIfTrue="1">
      <formula>$D118=""</formula>
    </cfRule>
    <cfRule type="expression" dxfId="642" priority="659" stopIfTrue="1">
      <formula>#REF!&lt;&gt;""</formula>
    </cfRule>
    <cfRule type="expression" dxfId="641" priority="660" stopIfTrue="1">
      <formula>AND($E118="",$D118&lt;&gt;"")</formula>
    </cfRule>
  </conditionalFormatting>
  <conditionalFormatting sqref="K114">
    <cfRule type="expression" dxfId="640" priority="655" stopIfTrue="1">
      <formula>$G114=""</formula>
    </cfRule>
    <cfRule type="expression" dxfId="639" priority="656" stopIfTrue="1">
      <formula>#REF!&lt;&gt;""</formula>
    </cfRule>
    <cfRule type="expression" dxfId="638" priority="657" stopIfTrue="1">
      <formula>AND($H114="",$G114&lt;&gt;"")</formula>
    </cfRule>
  </conditionalFormatting>
  <conditionalFormatting sqref="K114">
    <cfRule type="expression" dxfId="637" priority="652" stopIfTrue="1">
      <formula>$G114=""</formula>
    </cfRule>
    <cfRule type="expression" dxfId="636" priority="653" stopIfTrue="1">
      <formula>#REF!&lt;&gt;""</formula>
    </cfRule>
    <cfRule type="expression" dxfId="635" priority="654" stopIfTrue="1">
      <formula>AND($H114="",$G114&lt;&gt;"")</formula>
    </cfRule>
  </conditionalFormatting>
  <conditionalFormatting sqref="K114">
    <cfRule type="expression" dxfId="634" priority="649" stopIfTrue="1">
      <formula>$G114=""</formula>
    </cfRule>
    <cfRule type="expression" dxfId="633" priority="650" stopIfTrue="1">
      <formula>#REF!&lt;&gt;""</formula>
    </cfRule>
    <cfRule type="expression" dxfId="632" priority="651" stopIfTrue="1">
      <formula>AND($H114="",$G114&lt;&gt;"")</formula>
    </cfRule>
  </conditionalFormatting>
  <conditionalFormatting sqref="K114">
    <cfRule type="expression" dxfId="631" priority="646" stopIfTrue="1">
      <formula>$G114=""</formula>
    </cfRule>
    <cfRule type="expression" dxfId="630" priority="647" stopIfTrue="1">
      <formula>#REF!&lt;&gt;""</formula>
    </cfRule>
    <cfRule type="expression" dxfId="629" priority="648" stopIfTrue="1">
      <formula>AND($H114="",$G114&lt;&gt;"")</formula>
    </cfRule>
  </conditionalFormatting>
  <conditionalFormatting sqref="K114">
    <cfRule type="expression" dxfId="628" priority="643" stopIfTrue="1">
      <formula>$G114=""</formula>
    </cfRule>
    <cfRule type="expression" dxfId="627" priority="644" stopIfTrue="1">
      <formula>#REF!&lt;&gt;""</formula>
    </cfRule>
    <cfRule type="expression" dxfId="626" priority="645" stopIfTrue="1">
      <formula>AND($H114="",$G114&lt;&gt;"")</formula>
    </cfRule>
  </conditionalFormatting>
  <conditionalFormatting sqref="L114">
    <cfRule type="expression" dxfId="625" priority="640" stopIfTrue="1">
      <formula>$G114=""</formula>
    </cfRule>
    <cfRule type="expression" dxfId="624" priority="641" stopIfTrue="1">
      <formula>#REF!&lt;&gt;""</formula>
    </cfRule>
    <cfRule type="expression" dxfId="623" priority="642" stopIfTrue="1">
      <formula>AND($H114="",$G114&lt;&gt;"")</formula>
    </cfRule>
  </conditionalFormatting>
  <conditionalFormatting sqref="L114">
    <cfRule type="expression" dxfId="622" priority="637" stopIfTrue="1">
      <formula>$G114=""</formula>
    </cfRule>
    <cfRule type="expression" dxfId="621" priority="638" stopIfTrue="1">
      <formula>#REF!&lt;&gt;""</formula>
    </cfRule>
    <cfRule type="expression" dxfId="620" priority="639" stopIfTrue="1">
      <formula>AND($H114="",$G114&lt;&gt;"")</formula>
    </cfRule>
  </conditionalFormatting>
  <conditionalFormatting sqref="L114">
    <cfRule type="expression" dxfId="619" priority="634" stopIfTrue="1">
      <formula>$G114=""</formula>
    </cfRule>
    <cfRule type="expression" dxfId="618" priority="635" stopIfTrue="1">
      <formula>#REF!&lt;&gt;""</formula>
    </cfRule>
    <cfRule type="expression" dxfId="617" priority="636" stopIfTrue="1">
      <formula>AND($H114="",$G114&lt;&gt;"")</formula>
    </cfRule>
  </conditionalFormatting>
  <conditionalFormatting sqref="L114">
    <cfRule type="expression" dxfId="616" priority="631" stopIfTrue="1">
      <formula>$G114=""</formula>
    </cfRule>
    <cfRule type="expression" dxfId="615" priority="632" stopIfTrue="1">
      <formula>#REF!&lt;&gt;""</formula>
    </cfRule>
    <cfRule type="expression" dxfId="614" priority="633" stopIfTrue="1">
      <formula>AND($H114="",$G114&lt;&gt;"")</formula>
    </cfRule>
  </conditionalFormatting>
  <conditionalFormatting sqref="L114">
    <cfRule type="expression" dxfId="613" priority="628" stopIfTrue="1">
      <formula>$G114=""</formula>
    </cfRule>
    <cfRule type="expression" dxfId="612" priority="629" stopIfTrue="1">
      <formula>#REF!&lt;&gt;""</formula>
    </cfRule>
    <cfRule type="expression" dxfId="611" priority="630" stopIfTrue="1">
      <formula>AND($H114="",$G114&lt;&gt;"")</formula>
    </cfRule>
  </conditionalFormatting>
  <conditionalFormatting sqref="K113">
    <cfRule type="expression" dxfId="610" priority="625" stopIfTrue="1">
      <formula>$G113=""</formula>
    </cfRule>
    <cfRule type="expression" dxfId="609" priority="626" stopIfTrue="1">
      <formula>#REF!&lt;&gt;""</formula>
    </cfRule>
    <cfRule type="expression" dxfId="608" priority="627" stopIfTrue="1">
      <formula>AND($H113="",$G113&lt;&gt;"")</formula>
    </cfRule>
  </conditionalFormatting>
  <conditionalFormatting sqref="K113">
    <cfRule type="expression" dxfId="607" priority="622" stopIfTrue="1">
      <formula>$G113=""</formula>
    </cfRule>
    <cfRule type="expression" dxfId="606" priority="623" stopIfTrue="1">
      <formula>#REF!&lt;&gt;""</formula>
    </cfRule>
    <cfRule type="expression" dxfId="605" priority="624" stopIfTrue="1">
      <formula>AND($H113="",$G113&lt;&gt;"")</formula>
    </cfRule>
  </conditionalFormatting>
  <conditionalFormatting sqref="K113">
    <cfRule type="expression" dxfId="604" priority="619" stopIfTrue="1">
      <formula>$G113=""</formula>
    </cfRule>
    <cfRule type="expression" dxfId="603" priority="620" stopIfTrue="1">
      <formula>#REF!&lt;&gt;""</formula>
    </cfRule>
    <cfRule type="expression" dxfId="602" priority="621" stopIfTrue="1">
      <formula>AND($H113="",$G113&lt;&gt;"")</formula>
    </cfRule>
  </conditionalFormatting>
  <conditionalFormatting sqref="K113">
    <cfRule type="expression" dxfId="601" priority="616" stopIfTrue="1">
      <formula>$G113=""</formula>
    </cfRule>
    <cfRule type="expression" dxfId="600" priority="617" stopIfTrue="1">
      <formula>#REF!&lt;&gt;""</formula>
    </cfRule>
    <cfRule type="expression" dxfId="599" priority="618" stopIfTrue="1">
      <formula>AND($H113="",$G113&lt;&gt;"")</formula>
    </cfRule>
  </conditionalFormatting>
  <conditionalFormatting sqref="K113">
    <cfRule type="expression" dxfId="598" priority="613" stopIfTrue="1">
      <formula>$G113=""</formula>
    </cfRule>
    <cfRule type="expression" dxfId="597" priority="614" stopIfTrue="1">
      <formula>#REF!&lt;&gt;""</formula>
    </cfRule>
    <cfRule type="expression" dxfId="596" priority="615" stopIfTrue="1">
      <formula>AND($H113="",$G113&lt;&gt;"")</formula>
    </cfRule>
  </conditionalFormatting>
  <conditionalFormatting sqref="L113">
    <cfRule type="expression" dxfId="595" priority="610" stopIfTrue="1">
      <formula>$G113=""</formula>
    </cfRule>
    <cfRule type="expression" dxfId="594" priority="611" stopIfTrue="1">
      <formula>#REF!&lt;&gt;""</formula>
    </cfRule>
    <cfRule type="expression" dxfId="593" priority="612" stopIfTrue="1">
      <formula>AND($H113="",$G113&lt;&gt;"")</formula>
    </cfRule>
  </conditionalFormatting>
  <conditionalFormatting sqref="L113">
    <cfRule type="expression" dxfId="592" priority="607" stopIfTrue="1">
      <formula>$G113=""</formula>
    </cfRule>
    <cfRule type="expression" dxfId="591" priority="608" stopIfTrue="1">
      <formula>#REF!&lt;&gt;""</formula>
    </cfRule>
    <cfRule type="expression" dxfId="590" priority="609" stopIfTrue="1">
      <formula>AND($H113="",$G113&lt;&gt;"")</formula>
    </cfRule>
  </conditionalFormatting>
  <conditionalFormatting sqref="L113">
    <cfRule type="expression" dxfId="589" priority="604" stopIfTrue="1">
      <formula>$G113=""</formula>
    </cfRule>
    <cfRule type="expression" dxfId="588" priority="605" stopIfTrue="1">
      <formula>#REF!&lt;&gt;""</formula>
    </cfRule>
    <cfRule type="expression" dxfId="587" priority="606" stopIfTrue="1">
      <formula>AND($H113="",$G113&lt;&gt;"")</formula>
    </cfRule>
  </conditionalFormatting>
  <conditionalFormatting sqref="L113">
    <cfRule type="expression" dxfId="586" priority="601" stopIfTrue="1">
      <formula>$G113=""</formula>
    </cfRule>
    <cfRule type="expression" dxfId="585" priority="602" stopIfTrue="1">
      <formula>#REF!&lt;&gt;""</formula>
    </cfRule>
    <cfRule type="expression" dxfId="584" priority="603" stopIfTrue="1">
      <formula>AND($H113="",$G113&lt;&gt;"")</formula>
    </cfRule>
  </conditionalFormatting>
  <conditionalFormatting sqref="L113">
    <cfRule type="expression" dxfId="583" priority="598" stopIfTrue="1">
      <formula>$G113=""</formula>
    </cfRule>
    <cfRule type="expression" dxfId="582" priority="599" stopIfTrue="1">
      <formula>#REF!&lt;&gt;""</formula>
    </cfRule>
    <cfRule type="expression" dxfId="581" priority="600" stopIfTrue="1">
      <formula>AND($H113="",$G113&lt;&gt;"")</formula>
    </cfRule>
  </conditionalFormatting>
  <conditionalFormatting sqref="K112">
    <cfRule type="expression" dxfId="580" priority="595" stopIfTrue="1">
      <formula>$G112=""</formula>
    </cfRule>
    <cfRule type="expression" dxfId="579" priority="596" stopIfTrue="1">
      <formula>#REF!&lt;&gt;""</formula>
    </cfRule>
    <cfRule type="expression" dxfId="578" priority="597" stopIfTrue="1">
      <formula>AND($H112="",$G112&lt;&gt;"")</formula>
    </cfRule>
  </conditionalFormatting>
  <conditionalFormatting sqref="K112">
    <cfRule type="expression" dxfId="577" priority="592" stopIfTrue="1">
      <formula>$G112=""</formula>
    </cfRule>
    <cfRule type="expression" dxfId="576" priority="593" stopIfTrue="1">
      <formula>#REF!&lt;&gt;""</formula>
    </cfRule>
    <cfRule type="expression" dxfId="575" priority="594" stopIfTrue="1">
      <formula>AND($H112="",$G112&lt;&gt;"")</formula>
    </cfRule>
  </conditionalFormatting>
  <conditionalFormatting sqref="K112">
    <cfRule type="expression" dxfId="574" priority="589" stopIfTrue="1">
      <formula>$G112=""</formula>
    </cfRule>
    <cfRule type="expression" dxfId="573" priority="590" stopIfTrue="1">
      <formula>#REF!&lt;&gt;""</formula>
    </cfRule>
    <cfRule type="expression" dxfId="572" priority="591" stopIfTrue="1">
      <formula>AND($H112="",$G112&lt;&gt;"")</formula>
    </cfRule>
  </conditionalFormatting>
  <conditionalFormatting sqref="K112">
    <cfRule type="expression" dxfId="571" priority="586" stopIfTrue="1">
      <formula>$G112=""</formula>
    </cfRule>
    <cfRule type="expression" dxfId="570" priority="587" stopIfTrue="1">
      <formula>#REF!&lt;&gt;""</formula>
    </cfRule>
    <cfRule type="expression" dxfId="569" priority="588" stopIfTrue="1">
      <formula>AND($H112="",$G112&lt;&gt;"")</formula>
    </cfRule>
  </conditionalFormatting>
  <conditionalFormatting sqref="K112">
    <cfRule type="expression" dxfId="568" priority="583" stopIfTrue="1">
      <formula>$G112=""</formula>
    </cfRule>
    <cfRule type="expression" dxfId="567" priority="584" stopIfTrue="1">
      <formula>#REF!&lt;&gt;""</formula>
    </cfRule>
    <cfRule type="expression" dxfId="566" priority="585" stopIfTrue="1">
      <formula>AND($H112="",$G112&lt;&gt;"")</formula>
    </cfRule>
  </conditionalFormatting>
  <conditionalFormatting sqref="L112">
    <cfRule type="expression" dxfId="565" priority="580" stopIfTrue="1">
      <formula>$G112=""</formula>
    </cfRule>
    <cfRule type="expression" dxfId="564" priority="581" stopIfTrue="1">
      <formula>#REF!&lt;&gt;""</formula>
    </cfRule>
    <cfRule type="expression" dxfId="563" priority="582" stopIfTrue="1">
      <formula>AND($H112="",$G112&lt;&gt;"")</formula>
    </cfRule>
  </conditionalFormatting>
  <conditionalFormatting sqref="L112">
    <cfRule type="expression" dxfId="562" priority="577" stopIfTrue="1">
      <formula>$G112=""</formula>
    </cfRule>
    <cfRule type="expression" dxfId="561" priority="578" stopIfTrue="1">
      <formula>#REF!&lt;&gt;""</formula>
    </cfRule>
    <cfRule type="expression" dxfId="560" priority="579" stopIfTrue="1">
      <formula>AND($H112="",$G112&lt;&gt;"")</formula>
    </cfRule>
  </conditionalFormatting>
  <conditionalFormatting sqref="L112">
    <cfRule type="expression" dxfId="559" priority="574" stopIfTrue="1">
      <formula>$G112=""</formula>
    </cfRule>
    <cfRule type="expression" dxfId="558" priority="575" stopIfTrue="1">
      <formula>#REF!&lt;&gt;""</formula>
    </cfRule>
    <cfRule type="expression" dxfId="557" priority="576" stopIfTrue="1">
      <formula>AND($H112="",$G112&lt;&gt;"")</formula>
    </cfRule>
  </conditionalFormatting>
  <conditionalFormatting sqref="L112">
    <cfRule type="expression" dxfId="556" priority="571" stopIfTrue="1">
      <formula>$G112=""</formula>
    </cfRule>
    <cfRule type="expression" dxfId="555" priority="572" stopIfTrue="1">
      <formula>#REF!&lt;&gt;""</formula>
    </cfRule>
    <cfRule type="expression" dxfId="554" priority="573" stopIfTrue="1">
      <formula>AND($H112="",$G112&lt;&gt;"")</formula>
    </cfRule>
  </conditionalFormatting>
  <conditionalFormatting sqref="L112">
    <cfRule type="expression" dxfId="553" priority="568" stopIfTrue="1">
      <formula>$G112=""</formula>
    </cfRule>
    <cfRule type="expression" dxfId="552" priority="569" stopIfTrue="1">
      <formula>#REF!&lt;&gt;""</formula>
    </cfRule>
    <cfRule type="expression" dxfId="551" priority="570" stopIfTrue="1">
      <formula>AND($H112="",$G112&lt;&gt;"")</formula>
    </cfRule>
  </conditionalFormatting>
  <conditionalFormatting sqref="K111">
    <cfRule type="expression" dxfId="550" priority="565" stopIfTrue="1">
      <formula>$G111=""</formula>
    </cfRule>
    <cfRule type="expression" dxfId="549" priority="566" stopIfTrue="1">
      <formula>#REF!&lt;&gt;""</formula>
    </cfRule>
    <cfRule type="expression" dxfId="548" priority="567" stopIfTrue="1">
      <formula>AND($H111="",$G111&lt;&gt;"")</formula>
    </cfRule>
  </conditionalFormatting>
  <conditionalFormatting sqref="K111">
    <cfRule type="expression" dxfId="547" priority="562" stopIfTrue="1">
      <formula>$G111=""</formula>
    </cfRule>
    <cfRule type="expression" dxfId="546" priority="563" stopIfTrue="1">
      <formula>#REF!&lt;&gt;""</formula>
    </cfRule>
    <cfRule type="expression" dxfId="545" priority="564" stopIfTrue="1">
      <formula>AND($H111="",$G111&lt;&gt;"")</formula>
    </cfRule>
  </conditionalFormatting>
  <conditionalFormatting sqref="K111">
    <cfRule type="expression" dxfId="544" priority="559" stopIfTrue="1">
      <formula>$G111=""</formula>
    </cfRule>
    <cfRule type="expression" dxfId="543" priority="560" stopIfTrue="1">
      <formula>#REF!&lt;&gt;""</formula>
    </cfRule>
    <cfRule type="expression" dxfId="542" priority="561" stopIfTrue="1">
      <formula>AND($H111="",$G111&lt;&gt;"")</formula>
    </cfRule>
  </conditionalFormatting>
  <conditionalFormatting sqref="K111">
    <cfRule type="expression" dxfId="541" priority="556" stopIfTrue="1">
      <formula>$G111=""</formula>
    </cfRule>
    <cfRule type="expression" dxfId="540" priority="557" stopIfTrue="1">
      <formula>#REF!&lt;&gt;""</formula>
    </cfRule>
    <cfRule type="expression" dxfId="539" priority="558" stopIfTrue="1">
      <formula>AND($H111="",$G111&lt;&gt;"")</formula>
    </cfRule>
  </conditionalFormatting>
  <conditionalFormatting sqref="K111">
    <cfRule type="expression" dxfId="538" priority="553" stopIfTrue="1">
      <formula>$G111=""</formula>
    </cfRule>
    <cfRule type="expression" dxfId="537" priority="554" stopIfTrue="1">
      <formula>#REF!&lt;&gt;""</formula>
    </cfRule>
    <cfRule type="expression" dxfId="536" priority="555" stopIfTrue="1">
      <formula>AND($H111="",$G111&lt;&gt;"")</formula>
    </cfRule>
  </conditionalFormatting>
  <conditionalFormatting sqref="L111">
    <cfRule type="expression" dxfId="535" priority="550" stopIfTrue="1">
      <formula>$G111=""</formula>
    </cfRule>
    <cfRule type="expression" dxfId="534" priority="551" stopIfTrue="1">
      <formula>#REF!&lt;&gt;""</formula>
    </cfRule>
    <cfRule type="expression" dxfId="533" priority="552" stopIfTrue="1">
      <formula>AND($H111="",$G111&lt;&gt;"")</formula>
    </cfRule>
  </conditionalFormatting>
  <conditionalFormatting sqref="L111">
    <cfRule type="expression" dxfId="532" priority="547" stopIfTrue="1">
      <formula>$G111=""</formula>
    </cfRule>
    <cfRule type="expression" dxfId="531" priority="548" stopIfTrue="1">
      <formula>#REF!&lt;&gt;""</formula>
    </cfRule>
    <cfRule type="expression" dxfId="530" priority="549" stopIfTrue="1">
      <formula>AND($H111="",$G111&lt;&gt;"")</formula>
    </cfRule>
  </conditionalFormatting>
  <conditionalFormatting sqref="L111">
    <cfRule type="expression" dxfId="529" priority="544" stopIfTrue="1">
      <formula>$G111=""</formula>
    </cfRule>
    <cfRule type="expression" dxfId="528" priority="545" stopIfTrue="1">
      <formula>#REF!&lt;&gt;""</formula>
    </cfRule>
    <cfRule type="expression" dxfId="527" priority="546" stopIfTrue="1">
      <formula>AND($H111="",$G111&lt;&gt;"")</formula>
    </cfRule>
  </conditionalFormatting>
  <conditionalFormatting sqref="L111">
    <cfRule type="expression" dxfId="526" priority="541" stopIfTrue="1">
      <formula>$G111=""</formula>
    </cfRule>
    <cfRule type="expression" dxfId="525" priority="542" stopIfTrue="1">
      <formula>#REF!&lt;&gt;""</formula>
    </cfRule>
    <cfRule type="expression" dxfId="524" priority="543" stopIfTrue="1">
      <formula>AND($H111="",$G111&lt;&gt;"")</formula>
    </cfRule>
  </conditionalFormatting>
  <conditionalFormatting sqref="L111">
    <cfRule type="expression" dxfId="523" priority="538" stopIfTrue="1">
      <formula>$G111=""</formula>
    </cfRule>
    <cfRule type="expression" dxfId="522" priority="539" stopIfTrue="1">
      <formula>#REF!&lt;&gt;""</formula>
    </cfRule>
    <cfRule type="expression" dxfId="521" priority="540" stopIfTrue="1">
      <formula>AND($H111="",$G111&lt;&gt;"")</formula>
    </cfRule>
  </conditionalFormatting>
  <conditionalFormatting sqref="K110">
    <cfRule type="expression" dxfId="520" priority="535" stopIfTrue="1">
      <formula>$G110=""</formula>
    </cfRule>
    <cfRule type="expression" dxfId="519" priority="536" stopIfTrue="1">
      <formula>#REF!&lt;&gt;""</formula>
    </cfRule>
    <cfRule type="expression" dxfId="518" priority="537" stopIfTrue="1">
      <formula>AND($H110="",$G110&lt;&gt;"")</formula>
    </cfRule>
  </conditionalFormatting>
  <conditionalFormatting sqref="K110">
    <cfRule type="expression" dxfId="517" priority="532" stopIfTrue="1">
      <formula>$G110=""</formula>
    </cfRule>
    <cfRule type="expression" dxfId="516" priority="533" stopIfTrue="1">
      <formula>#REF!&lt;&gt;""</formula>
    </cfRule>
    <cfRule type="expression" dxfId="515" priority="534" stopIfTrue="1">
      <formula>AND($H110="",$G110&lt;&gt;"")</formula>
    </cfRule>
  </conditionalFormatting>
  <conditionalFormatting sqref="K110">
    <cfRule type="expression" dxfId="514" priority="529" stopIfTrue="1">
      <formula>$G110=""</formula>
    </cfRule>
    <cfRule type="expression" dxfId="513" priority="530" stopIfTrue="1">
      <formula>#REF!&lt;&gt;""</formula>
    </cfRule>
    <cfRule type="expression" dxfId="512" priority="531" stopIfTrue="1">
      <formula>AND($H110="",$G110&lt;&gt;"")</formula>
    </cfRule>
  </conditionalFormatting>
  <conditionalFormatting sqref="K110">
    <cfRule type="expression" dxfId="511" priority="526" stopIfTrue="1">
      <formula>$G110=""</formula>
    </cfRule>
    <cfRule type="expression" dxfId="510" priority="527" stopIfTrue="1">
      <formula>#REF!&lt;&gt;""</formula>
    </cfRule>
    <cfRule type="expression" dxfId="509" priority="528" stopIfTrue="1">
      <formula>AND($H110="",$G110&lt;&gt;"")</formula>
    </cfRule>
  </conditionalFormatting>
  <conditionalFormatting sqref="K110">
    <cfRule type="expression" dxfId="508" priority="523" stopIfTrue="1">
      <formula>$G110=""</formula>
    </cfRule>
    <cfRule type="expression" dxfId="507" priority="524" stopIfTrue="1">
      <formula>#REF!&lt;&gt;""</formula>
    </cfRule>
    <cfRule type="expression" dxfId="506" priority="525" stopIfTrue="1">
      <formula>AND($H110="",$G110&lt;&gt;"")</formula>
    </cfRule>
  </conditionalFormatting>
  <conditionalFormatting sqref="L110">
    <cfRule type="expression" dxfId="505" priority="520" stopIfTrue="1">
      <formula>$G110=""</formula>
    </cfRule>
    <cfRule type="expression" dxfId="504" priority="521" stopIfTrue="1">
      <formula>#REF!&lt;&gt;""</formula>
    </cfRule>
    <cfRule type="expression" dxfId="503" priority="522" stopIfTrue="1">
      <formula>AND($H110="",$G110&lt;&gt;"")</formula>
    </cfRule>
  </conditionalFormatting>
  <conditionalFormatting sqref="L110">
    <cfRule type="expression" dxfId="502" priority="517" stopIfTrue="1">
      <formula>$G110=""</formula>
    </cfRule>
    <cfRule type="expression" dxfId="501" priority="518" stopIfTrue="1">
      <formula>#REF!&lt;&gt;""</formula>
    </cfRule>
    <cfRule type="expression" dxfId="500" priority="519" stopIfTrue="1">
      <formula>AND($H110="",$G110&lt;&gt;"")</formula>
    </cfRule>
  </conditionalFormatting>
  <conditionalFormatting sqref="L110">
    <cfRule type="expression" dxfId="499" priority="514" stopIfTrue="1">
      <formula>$G110=""</formula>
    </cfRule>
    <cfRule type="expression" dxfId="498" priority="515" stopIfTrue="1">
      <formula>#REF!&lt;&gt;""</formula>
    </cfRule>
    <cfRule type="expression" dxfId="497" priority="516" stopIfTrue="1">
      <formula>AND($H110="",$G110&lt;&gt;"")</formula>
    </cfRule>
  </conditionalFormatting>
  <conditionalFormatting sqref="L110">
    <cfRule type="expression" dxfId="496" priority="511" stopIfTrue="1">
      <formula>$G110=""</formula>
    </cfRule>
    <cfRule type="expression" dxfId="495" priority="512" stopIfTrue="1">
      <formula>#REF!&lt;&gt;""</formula>
    </cfRule>
    <cfRule type="expression" dxfId="494" priority="513" stopIfTrue="1">
      <formula>AND($H110="",$G110&lt;&gt;"")</formula>
    </cfRule>
  </conditionalFormatting>
  <conditionalFormatting sqref="L110">
    <cfRule type="expression" dxfId="493" priority="508" stopIfTrue="1">
      <formula>$G110=""</formula>
    </cfRule>
    <cfRule type="expression" dxfId="492" priority="509" stopIfTrue="1">
      <formula>#REF!&lt;&gt;""</formula>
    </cfRule>
    <cfRule type="expression" dxfId="491" priority="510" stopIfTrue="1">
      <formula>AND($H110="",$G110&lt;&gt;"")</formula>
    </cfRule>
  </conditionalFormatting>
  <conditionalFormatting sqref="K120">
    <cfRule type="expression" dxfId="490" priority="505" stopIfTrue="1">
      <formula>$G120=""</formula>
    </cfRule>
    <cfRule type="expression" dxfId="489" priority="506" stopIfTrue="1">
      <formula>#REF!&lt;&gt;""</formula>
    </cfRule>
    <cfRule type="expression" dxfId="488" priority="507" stopIfTrue="1">
      <formula>AND($H120="",$G120&lt;&gt;"")</formula>
    </cfRule>
  </conditionalFormatting>
  <conditionalFormatting sqref="K120">
    <cfRule type="expression" dxfId="487" priority="502" stopIfTrue="1">
      <formula>$G120=""</formula>
    </cfRule>
    <cfRule type="expression" dxfId="486" priority="503" stopIfTrue="1">
      <formula>#REF!&lt;&gt;""</formula>
    </cfRule>
    <cfRule type="expression" dxfId="485" priority="504" stopIfTrue="1">
      <formula>AND($H120="",$G120&lt;&gt;"")</formula>
    </cfRule>
  </conditionalFormatting>
  <conditionalFormatting sqref="K120">
    <cfRule type="expression" dxfId="484" priority="499" stopIfTrue="1">
      <formula>$G120=""</formula>
    </cfRule>
    <cfRule type="expression" dxfId="483" priority="500" stopIfTrue="1">
      <formula>#REF!&lt;&gt;""</formula>
    </cfRule>
    <cfRule type="expression" dxfId="482" priority="501" stopIfTrue="1">
      <formula>AND($H120="",$G120&lt;&gt;"")</formula>
    </cfRule>
  </conditionalFormatting>
  <conditionalFormatting sqref="K120">
    <cfRule type="expression" dxfId="481" priority="496" stopIfTrue="1">
      <formula>$G120=""</formula>
    </cfRule>
    <cfRule type="expression" dxfId="480" priority="497" stopIfTrue="1">
      <formula>#REF!&lt;&gt;""</formula>
    </cfRule>
    <cfRule type="expression" dxfId="479" priority="498" stopIfTrue="1">
      <formula>AND($H120="",$G120&lt;&gt;"")</formula>
    </cfRule>
  </conditionalFormatting>
  <conditionalFormatting sqref="K120">
    <cfRule type="expression" dxfId="478" priority="493" stopIfTrue="1">
      <formula>$G120=""</formula>
    </cfRule>
    <cfRule type="expression" dxfId="477" priority="494" stopIfTrue="1">
      <formula>#REF!&lt;&gt;""</formula>
    </cfRule>
    <cfRule type="expression" dxfId="476" priority="495" stopIfTrue="1">
      <formula>AND($H120="",$G120&lt;&gt;"")</formula>
    </cfRule>
  </conditionalFormatting>
  <conditionalFormatting sqref="L120">
    <cfRule type="expression" dxfId="475" priority="490" stopIfTrue="1">
      <formula>$G120=""</formula>
    </cfRule>
    <cfRule type="expression" dxfId="474" priority="491" stopIfTrue="1">
      <formula>#REF!&lt;&gt;""</formula>
    </cfRule>
    <cfRule type="expression" dxfId="473" priority="492" stopIfTrue="1">
      <formula>AND($H120="",$G120&lt;&gt;"")</formula>
    </cfRule>
  </conditionalFormatting>
  <conditionalFormatting sqref="L120">
    <cfRule type="expression" dxfId="472" priority="487" stopIfTrue="1">
      <formula>$G120=""</formula>
    </cfRule>
    <cfRule type="expression" dxfId="471" priority="488" stopIfTrue="1">
      <formula>#REF!&lt;&gt;""</formula>
    </cfRule>
    <cfRule type="expression" dxfId="470" priority="489" stopIfTrue="1">
      <formula>AND($H120="",$G120&lt;&gt;"")</formula>
    </cfRule>
  </conditionalFormatting>
  <conditionalFormatting sqref="L120">
    <cfRule type="expression" dxfId="469" priority="484" stopIfTrue="1">
      <formula>$G120=""</formula>
    </cfRule>
    <cfRule type="expression" dxfId="468" priority="485" stopIfTrue="1">
      <formula>#REF!&lt;&gt;""</formula>
    </cfRule>
    <cfRule type="expression" dxfId="467" priority="486" stopIfTrue="1">
      <formula>AND($H120="",$G120&lt;&gt;"")</formula>
    </cfRule>
  </conditionalFormatting>
  <conditionalFormatting sqref="L120">
    <cfRule type="expression" dxfId="466" priority="481" stopIfTrue="1">
      <formula>$G120=""</formula>
    </cfRule>
    <cfRule type="expression" dxfId="465" priority="482" stopIfTrue="1">
      <formula>#REF!&lt;&gt;""</formula>
    </cfRule>
    <cfRule type="expression" dxfId="464" priority="483" stopIfTrue="1">
      <formula>AND($H120="",$G120&lt;&gt;"")</formula>
    </cfRule>
  </conditionalFormatting>
  <conditionalFormatting sqref="L120">
    <cfRule type="expression" dxfId="463" priority="478" stopIfTrue="1">
      <formula>$G120=""</formula>
    </cfRule>
    <cfRule type="expression" dxfId="462" priority="479" stopIfTrue="1">
      <formula>#REF!&lt;&gt;""</formula>
    </cfRule>
    <cfRule type="expression" dxfId="461" priority="480" stopIfTrue="1">
      <formula>AND($H120="",$G120&lt;&gt;"")</formula>
    </cfRule>
  </conditionalFormatting>
  <conditionalFormatting sqref="K119">
    <cfRule type="expression" dxfId="460" priority="475" stopIfTrue="1">
      <formula>$G119=""</formula>
    </cfRule>
    <cfRule type="expression" dxfId="459" priority="476" stopIfTrue="1">
      <formula>#REF!&lt;&gt;""</formula>
    </cfRule>
    <cfRule type="expression" dxfId="458" priority="477" stopIfTrue="1">
      <formula>AND($H119="",$G119&lt;&gt;"")</formula>
    </cfRule>
  </conditionalFormatting>
  <conditionalFormatting sqref="K119">
    <cfRule type="expression" dxfId="457" priority="472" stopIfTrue="1">
      <formula>$G119=""</formula>
    </cfRule>
    <cfRule type="expression" dxfId="456" priority="473" stopIfTrue="1">
      <formula>#REF!&lt;&gt;""</formula>
    </cfRule>
    <cfRule type="expression" dxfId="455" priority="474" stopIfTrue="1">
      <formula>AND($H119="",$G119&lt;&gt;"")</formula>
    </cfRule>
  </conditionalFormatting>
  <conditionalFormatting sqref="K119">
    <cfRule type="expression" dxfId="454" priority="469" stopIfTrue="1">
      <formula>$G119=""</formula>
    </cfRule>
    <cfRule type="expression" dxfId="453" priority="470" stopIfTrue="1">
      <formula>#REF!&lt;&gt;""</formula>
    </cfRule>
    <cfRule type="expression" dxfId="452" priority="471" stopIfTrue="1">
      <formula>AND($H119="",$G119&lt;&gt;"")</formula>
    </cfRule>
  </conditionalFormatting>
  <conditionalFormatting sqref="K119">
    <cfRule type="expression" dxfId="451" priority="466" stopIfTrue="1">
      <formula>$G119=""</formula>
    </cfRule>
    <cfRule type="expression" dxfId="450" priority="467" stopIfTrue="1">
      <formula>#REF!&lt;&gt;""</formula>
    </cfRule>
    <cfRule type="expression" dxfId="449" priority="468" stopIfTrue="1">
      <formula>AND($H119="",$G119&lt;&gt;"")</formula>
    </cfRule>
  </conditionalFormatting>
  <conditionalFormatting sqref="K119">
    <cfRule type="expression" dxfId="448" priority="463" stopIfTrue="1">
      <formula>$G119=""</formula>
    </cfRule>
    <cfRule type="expression" dxfId="447" priority="464" stopIfTrue="1">
      <formula>#REF!&lt;&gt;""</formula>
    </cfRule>
    <cfRule type="expression" dxfId="446" priority="465" stopIfTrue="1">
      <formula>AND($H119="",$G119&lt;&gt;"")</formula>
    </cfRule>
  </conditionalFormatting>
  <conditionalFormatting sqref="L119">
    <cfRule type="expression" dxfId="445" priority="460" stopIfTrue="1">
      <formula>$G119=""</formula>
    </cfRule>
    <cfRule type="expression" dxfId="444" priority="461" stopIfTrue="1">
      <formula>#REF!&lt;&gt;""</formula>
    </cfRule>
    <cfRule type="expression" dxfId="443" priority="462" stopIfTrue="1">
      <formula>AND($H119="",$G119&lt;&gt;"")</formula>
    </cfRule>
  </conditionalFormatting>
  <conditionalFormatting sqref="L119">
    <cfRule type="expression" dxfId="442" priority="457" stopIfTrue="1">
      <formula>$G119=""</formula>
    </cfRule>
    <cfRule type="expression" dxfId="441" priority="458" stopIfTrue="1">
      <formula>#REF!&lt;&gt;""</formula>
    </cfRule>
    <cfRule type="expression" dxfId="440" priority="459" stopIfTrue="1">
      <formula>AND($H119="",$G119&lt;&gt;"")</formula>
    </cfRule>
  </conditionalFormatting>
  <conditionalFormatting sqref="L119">
    <cfRule type="expression" dxfId="439" priority="454" stopIfTrue="1">
      <formula>$G119=""</formula>
    </cfRule>
    <cfRule type="expression" dxfId="438" priority="455" stopIfTrue="1">
      <formula>#REF!&lt;&gt;""</formula>
    </cfRule>
    <cfRule type="expression" dxfId="437" priority="456" stopIfTrue="1">
      <formula>AND($H119="",$G119&lt;&gt;"")</formula>
    </cfRule>
  </conditionalFormatting>
  <conditionalFormatting sqref="L119">
    <cfRule type="expression" dxfId="436" priority="451" stopIfTrue="1">
      <formula>$G119=""</formula>
    </cfRule>
    <cfRule type="expression" dxfId="435" priority="452" stopIfTrue="1">
      <formula>#REF!&lt;&gt;""</formula>
    </cfRule>
    <cfRule type="expression" dxfId="434" priority="453" stopIfTrue="1">
      <formula>AND($H119="",$G119&lt;&gt;"")</formula>
    </cfRule>
  </conditionalFormatting>
  <conditionalFormatting sqref="L119">
    <cfRule type="expression" dxfId="433" priority="448" stopIfTrue="1">
      <formula>$G119=""</formula>
    </cfRule>
    <cfRule type="expression" dxfId="432" priority="449" stopIfTrue="1">
      <formula>#REF!&lt;&gt;""</formula>
    </cfRule>
    <cfRule type="expression" dxfId="431" priority="450" stopIfTrue="1">
      <formula>AND($H119="",$G119&lt;&gt;"")</formula>
    </cfRule>
  </conditionalFormatting>
  <conditionalFormatting sqref="K118">
    <cfRule type="expression" dxfId="430" priority="445" stopIfTrue="1">
      <formula>$G118=""</formula>
    </cfRule>
    <cfRule type="expression" dxfId="429" priority="446" stopIfTrue="1">
      <formula>#REF!&lt;&gt;""</formula>
    </cfRule>
    <cfRule type="expression" dxfId="428" priority="447" stopIfTrue="1">
      <formula>AND($H118="",$G118&lt;&gt;"")</formula>
    </cfRule>
  </conditionalFormatting>
  <conditionalFormatting sqref="K118">
    <cfRule type="expression" dxfId="427" priority="442" stopIfTrue="1">
      <formula>$G118=""</formula>
    </cfRule>
    <cfRule type="expression" dxfId="426" priority="443" stopIfTrue="1">
      <formula>#REF!&lt;&gt;""</formula>
    </cfRule>
    <cfRule type="expression" dxfId="425" priority="444" stopIfTrue="1">
      <formula>AND($H118="",$G118&lt;&gt;"")</formula>
    </cfRule>
  </conditionalFormatting>
  <conditionalFormatting sqref="K118">
    <cfRule type="expression" dxfId="424" priority="439" stopIfTrue="1">
      <formula>$G118=""</formula>
    </cfRule>
    <cfRule type="expression" dxfId="423" priority="440" stopIfTrue="1">
      <formula>#REF!&lt;&gt;""</formula>
    </cfRule>
    <cfRule type="expression" dxfId="422" priority="441" stopIfTrue="1">
      <formula>AND($H118="",$G118&lt;&gt;"")</formula>
    </cfRule>
  </conditionalFormatting>
  <conditionalFormatting sqref="K118">
    <cfRule type="expression" dxfId="421" priority="436" stopIfTrue="1">
      <formula>$G118=""</formula>
    </cfRule>
    <cfRule type="expression" dxfId="420" priority="437" stopIfTrue="1">
      <formula>#REF!&lt;&gt;""</formula>
    </cfRule>
    <cfRule type="expression" dxfId="419" priority="438" stopIfTrue="1">
      <formula>AND($H118="",$G118&lt;&gt;"")</formula>
    </cfRule>
  </conditionalFormatting>
  <conditionalFormatting sqref="K118">
    <cfRule type="expression" dxfId="418" priority="433" stopIfTrue="1">
      <formula>$G118=""</formula>
    </cfRule>
    <cfRule type="expression" dxfId="417" priority="434" stopIfTrue="1">
      <formula>#REF!&lt;&gt;""</formula>
    </cfRule>
    <cfRule type="expression" dxfId="416" priority="435" stopIfTrue="1">
      <formula>AND($H118="",$G118&lt;&gt;"")</formula>
    </cfRule>
  </conditionalFormatting>
  <conditionalFormatting sqref="L118">
    <cfRule type="expression" dxfId="415" priority="430" stopIfTrue="1">
      <formula>$G118=""</formula>
    </cfRule>
    <cfRule type="expression" dxfId="414" priority="431" stopIfTrue="1">
      <formula>#REF!&lt;&gt;""</formula>
    </cfRule>
    <cfRule type="expression" dxfId="413" priority="432" stopIfTrue="1">
      <formula>AND($H118="",$G118&lt;&gt;"")</formula>
    </cfRule>
  </conditionalFormatting>
  <conditionalFormatting sqref="L118">
    <cfRule type="expression" dxfId="412" priority="427" stopIfTrue="1">
      <formula>$G118=""</formula>
    </cfRule>
    <cfRule type="expression" dxfId="411" priority="428" stopIfTrue="1">
      <formula>#REF!&lt;&gt;""</formula>
    </cfRule>
    <cfRule type="expression" dxfId="410" priority="429" stopIfTrue="1">
      <formula>AND($H118="",$G118&lt;&gt;"")</formula>
    </cfRule>
  </conditionalFormatting>
  <conditionalFormatting sqref="L118">
    <cfRule type="expression" dxfId="409" priority="424" stopIfTrue="1">
      <formula>$G118=""</formula>
    </cfRule>
    <cfRule type="expression" dxfId="408" priority="425" stopIfTrue="1">
      <formula>#REF!&lt;&gt;""</formula>
    </cfRule>
    <cfRule type="expression" dxfId="407" priority="426" stopIfTrue="1">
      <formula>AND($H118="",$G118&lt;&gt;"")</formula>
    </cfRule>
  </conditionalFormatting>
  <conditionalFormatting sqref="L118">
    <cfRule type="expression" dxfId="406" priority="421" stopIfTrue="1">
      <formula>$G118=""</formula>
    </cfRule>
    <cfRule type="expression" dxfId="405" priority="422" stopIfTrue="1">
      <formula>#REF!&lt;&gt;""</formula>
    </cfRule>
    <cfRule type="expression" dxfId="404" priority="423" stopIfTrue="1">
      <formula>AND($H118="",$G118&lt;&gt;"")</formula>
    </cfRule>
  </conditionalFormatting>
  <conditionalFormatting sqref="L118">
    <cfRule type="expression" dxfId="403" priority="418" stopIfTrue="1">
      <formula>$G118=""</formula>
    </cfRule>
    <cfRule type="expression" dxfId="402" priority="419" stopIfTrue="1">
      <formula>#REF!&lt;&gt;""</formula>
    </cfRule>
    <cfRule type="expression" dxfId="401" priority="420" stopIfTrue="1">
      <formula>AND($H118="",$G118&lt;&gt;"")</formula>
    </cfRule>
  </conditionalFormatting>
  <conditionalFormatting sqref="K116">
    <cfRule type="expression" dxfId="400" priority="415" stopIfTrue="1">
      <formula>$G116=""</formula>
    </cfRule>
    <cfRule type="expression" dxfId="399" priority="416" stopIfTrue="1">
      <formula>#REF!&lt;&gt;""</formula>
    </cfRule>
    <cfRule type="expression" dxfId="398" priority="417" stopIfTrue="1">
      <formula>AND($H116="",$G116&lt;&gt;"")</formula>
    </cfRule>
  </conditionalFormatting>
  <conditionalFormatting sqref="K116">
    <cfRule type="expression" dxfId="397" priority="412" stopIfTrue="1">
      <formula>$G116=""</formula>
    </cfRule>
    <cfRule type="expression" dxfId="396" priority="413" stopIfTrue="1">
      <formula>#REF!&lt;&gt;""</formula>
    </cfRule>
    <cfRule type="expression" dxfId="395" priority="414" stopIfTrue="1">
      <formula>AND($H116="",$G116&lt;&gt;"")</formula>
    </cfRule>
  </conditionalFormatting>
  <conditionalFormatting sqref="K116">
    <cfRule type="expression" dxfId="394" priority="409" stopIfTrue="1">
      <formula>$G116=""</formula>
    </cfRule>
    <cfRule type="expression" dxfId="393" priority="410" stopIfTrue="1">
      <formula>#REF!&lt;&gt;""</formula>
    </cfRule>
    <cfRule type="expression" dxfId="392" priority="411" stopIfTrue="1">
      <formula>AND($H116="",$G116&lt;&gt;"")</formula>
    </cfRule>
  </conditionalFormatting>
  <conditionalFormatting sqref="K116">
    <cfRule type="expression" dxfId="391" priority="406" stopIfTrue="1">
      <formula>$G116=""</formula>
    </cfRule>
    <cfRule type="expression" dxfId="390" priority="407" stopIfTrue="1">
      <formula>#REF!&lt;&gt;""</formula>
    </cfRule>
    <cfRule type="expression" dxfId="389" priority="408" stopIfTrue="1">
      <formula>AND($H116="",$G116&lt;&gt;"")</formula>
    </cfRule>
  </conditionalFormatting>
  <conditionalFormatting sqref="K116">
    <cfRule type="expression" dxfId="388" priority="403" stopIfTrue="1">
      <formula>$G116=""</formula>
    </cfRule>
    <cfRule type="expression" dxfId="387" priority="404" stopIfTrue="1">
      <formula>#REF!&lt;&gt;""</formula>
    </cfRule>
    <cfRule type="expression" dxfId="386" priority="405" stopIfTrue="1">
      <formula>AND($H116="",$G116&lt;&gt;"")</formula>
    </cfRule>
  </conditionalFormatting>
  <conditionalFormatting sqref="L116">
    <cfRule type="expression" dxfId="385" priority="400" stopIfTrue="1">
      <formula>$G116=""</formula>
    </cfRule>
    <cfRule type="expression" dxfId="384" priority="401" stopIfTrue="1">
      <formula>#REF!&lt;&gt;""</formula>
    </cfRule>
    <cfRule type="expression" dxfId="383" priority="402" stopIfTrue="1">
      <formula>AND($H116="",$G116&lt;&gt;"")</formula>
    </cfRule>
  </conditionalFormatting>
  <conditionalFormatting sqref="L116">
    <cfRule type="expression" dxfId="382" priority="397" stopIfTrue="1">
      <formula>$G116=""</formula>
    </cfRule>
    <cfRule type="expression" dxfId="381" priority="398" stopIfTrue="1">
      <formula>#REF!&lt;&gt;""</formula>
    </cfRule>
    <cfRule type="expression" dxfId="380" priority="399" stopIfTrue="1">
      <formula>AND($H116="",$G116&lt;&gt;"")</formula>
    </cfRule>
  </conditionalFormatting>
  <conditionalFormatting sqref="L116">
    <cfRule type="expression" dxfId="379" priority="394" stopIfTrue="1">
      <formula>$G116=""</formula>
    </cfRule>
    <cfRule type="expression" dxfId="378" priority="395" stopIfTrue="1">
      <formula>#REF!&lt;&gt;""</formula>
    </cfRule>
    <cfRule type="expression" dxfId="377" priority="396" stopIfTrue="1">
      <formula>AND($H116="",$G116&lt;&gt;"")</formula>
    </cfRule>
  </conditionalFormatting>
  <conditionalFormatting sqref="L116">
    <cfRule type="expression" dxfId="376" priority="391" stopIfTrue="1">
      <formula>$G116=""</formula>
    </cfRule>
    <cfRule type="expression" dxfId="375" priority="392" stopIfTrue="1">
      <formula>#REF!&lt;&gt;""</formula>
    </cfRule>
    <cfRule type="expression" dxfId="374" priority="393" stopIfTrue="1">
      <formula>AND($H116="",$G116&lt;&gt;"")</formula>
    </cfRule>
  </conditionalFormatting>
  <conditionalFormatting sqref="L116">
    <cfRule type="expression" dxfId="373" priority="388" stopIfTrue="1">
      <formula>$G116=""</formula>
    </cfRule>
    <cfRule type="expression" dxfId="372" priority="389" stopIfTrue="1">
      <formula>#REF!&lt;&gt;""</formula>
    </cfRule>
    <cfRule type="expression" dxfId="371" priority="390" stopIfTrue="1">
      <formula>AND($H116="",$G116&lt;&gt;"")</formula>
    </cfRule>
  </conditionalFormatting>
  <conditionalFormatting sqref="K117">
    <cfRule type="expression" dxfId="370" priority="385" stopIfTrue="1">
      <formula>$G117=""</formula>
    </cfRule>
    <cfRule type="expression" dxfId="369" priority="386" stopIfTrue="1">
      <formula>#REF!&lt;&gt;""</formula>
    </cfRule>
    <cfRule type="expression" dxfId="368" priority="387" stopIfTrue="1">
      <formula>AND($H117="",$G117&lt;&gt;"")</formula>
    </cfRule>
  </conditionalFormatting>
  <conditionalFormatting sqref="K117">
    <cfRule type="expression" dxfId="367" priority="382" stopIfTrue="1">
      <formula>$G117=""</formula>
    </cfRule>
    <cfRule type="expression" dxfId="366" priority="383" stopIfTrue="1">
      <formula>#REF!&lt;&gt;""</formula>
    </cfRule>
    <cfRule type="expression" dxfId="365" priority="384" stopIfTrue="1">
      <formula>AND($H117="",$G117&lt;&gt;"")</formula>
    </cfRule>
  </conditionalFormatting>
  <conditionalFormatting sqref="K117">
    <cfRule type="expression" dxfId="364" priority="379" stopIfTrue="1">
      <formula>$G117=""</formula>
    </cfRule>
    <cfRule type="expression" dxfId="363" priority="380" stopIfTrue="1">
      <formula>#REF!&lt;&gt;""</formula>
    </cfRule>
    <cfRule type="expression" dxfId="362" priority="381" stopIfTrue="1">
      <formula>AND($H117="",$G117&lt;&gt;"")</formula>
    </cfRule>
  </conditionalFormatting>
  <conditionalFormatting sqref="K117">
    <cfRule type="expression" dxfId="361" priority="376" stopIfTrue="1">
      <formula>$G117=""</formula>
    </cfRule>
    <cfRule type="expression" dxfId="360" priority="377" stopIfTrue="1">
      <formula>#REF!&lt;&gt;""</formula>
    </cfRule>
    <cfRule type="expression" dxfId="359" priority="378" stopIfTrue="1">
      <formula>AND($H117="",$G117&lt;&gt;"")</formula>
    </cfRule>
  </conditionalFormatting>
  <conditionalFormatting sqref="K117">
    <cfRule type="expression" dxfId="358" priority="373" stopIfTrue="1">
      <formula>$G117=""</formula>
    </cfRule>
    <cfRule type="expression" dxfId="357" priority="374" stopIfTrue="1">
      <formula>#REF!&lt;&gt;""</formula>
    </cfRule>
    <cfRule type="expression" dxfId="356" priority="375" stopIfTrue="1">
      <formula>AND($H117="",$G117&lt;&gt;"")</formula>
    </cfRule>
  </conditionalFormatting>
  <conditionalFormatting sqref="L117">
    <cfRule type="expression" dxfId="355" priority="370" stopIfTrue="1">
      <formula>$G117=""</formula>
    </cfRule>
    <cfRule type="expression" dxfId="354" priority="371" stopIfTrue="1">
      <formula>#REF!&lt;&gt;""</formula>
    </cfRule>
    <cfRule type="expression" dxfId="353" priority="372" stopIfTrue="1">
      <formula>AND($H117="",$G117&lt;&gt;"")</formula>
    </cfRule>
  </conditionalFormatting>
  <conditionalFormatting sqref="L117">
    <cfRule type="expression" dxfId="352" priority="367" stopIfTrue="1">
      <formula>$G117=""</formula>
    </cfRule>
    <cfRule type="expression" dxfId="351" priority="368" stopIfTrue="1">
      <formula>#REF!&lt;&gt;""</formula>
    </cfRule>
    <cfRule type="expression" dxfId="350" priority="369" stopIfTrue="1">
      <formula>AND($H117="",$G117&lt;&gt;"")</formula>
    </cfRule>
  </conditionalFormatting>
  <conditionalFormatting sqref="L117">
    <cfRule type="expression" dxfId="349" priority="364" stopIfTrue="1">
      <formula>$G117=""</formula>
    </cfRule>
    <cfRule type="expression" dxfId="348" priority="365" stopIfTrue="1">
      <formula>#REF!&lt;&gt;""</formula>
    </cfRule>
    <cfRule type="expression" dxfId="347" priority="366" stopIfTrue="1">
      <formula>AND($H117="",$G117&lt;&gt;"")</formula>
    </cfRule>
  </conditionalFormatting>
  <conditionalFormatting sqref="L117">
    <cfRule type="expression" dxfId="346" priority="361" stopIfTrue="1">
      <formula>$G117=""</formula>
    </cfRule>
    <cfRule type="expression" dxfId="345" priority="362" stopIfTrue="1">
      <formula>#REF!&lt;&gt;""</formula>
    </cfRule>
    <cfRule type="expression" dxfId="344" priority="363" stopIfTrue="1">
      <formula>AND($H117="",$G117&lt;&gt;"")</formula>
    </cfRule>
  </conditionalFormatting>
  <conditionalFormatting sqref="L117">
    <cfRule type="expression" dxfId="343" priority="358" stopIfTrue="1">
      <formula>$G117=""</formula>
    </cfRule>
    <cfRule type="expression" dxfId="342" priority="359" stopIfTrue="1">
      <formula>#REF!&lt;&gt;""</formula>
    </cfRule>
    <cfRule type="expression" dxfId="341" priority="360" stopIfTrue="1">
      <formula>AND($H117="",$G117&lt;&gt;"")</formula>
    </cfRule>
  </conditionalFormatting>
  <conditionalFormatting sqref="A133:A134">
    <cfRule type="expression" dxfId="340" priority="351" stopIfTrue="1">
      <formula>$D132=""</formula>
    </cfRule>
    <cfRule type="expression" dxfId="339" priority="352" stopIfTrue="1">
      <formula>#REF!&lt;&gt;""</formula>
    </cfRule>
    <cfRule type="expression" dxfId="338" priority="353" stopIfTrue="1">
      <formula>AND($E132="",$D132&lt;&gt;"")</formula>
    </cfRule>
  </conditionalFormatting>
  <conditionalFormatting sqref="A129">
    <cfRule type="expression" dxfId="337" priority="348" stopIfTrue="1">
      <formula>$G128=""</formula>
    </cfRule>
    <cfRule type="expression" dxfId="336" priority="349" stopIfTrue="1">
      <formula>#REF!&lt;&gt;""</formula>
    </cfRule>
    <cfRule type="expression" dxfId="335" priority="350" stopIfTrue="1">
      <formula>AND($H128="",$G128&lt;&gt;"")</formula>
    </cfRule>
  </conditionalFormatting>
  <conditionalFormatting sqref="A130">
    <cfRule type="expression" dxfId="334" priority="345" stopIfTrue="1">
      <formula>$D129=""</formula>
    </cfRule>
    <cfRule type="expression" dxfId="333" priority="346" stopIfTrue="1">
      <formula>#REF!&lt;&gt;""</formula>
    </cfRule>
    <cfRule type="expression" dxfId="332" priority="347" stopIfTrue="1">
      <formula>AND($E129="",$D129&lt;&gt;"")</formula>
    </cfRule>
  </conditionalFormatting>
  <conditionalFormatting sqref="A131:A132">
    <cfRule type="expression" dxfId="331" priority="342" stopIfTrue="1">
      <formula>$D130=""</formula>
    </cfRule>
    <cfRule type="expression" dxfId="330" priority="343" stopIfTrue="1">
      <formula>#REF!&lt;&gt;""</formula>
    </cfRule>
    <cfRule type="expression" dxfId="329" priority="344" stopIfTrue="1">
      <formula>AND($E130="",$D130&lt;&gt;"")</formula>
    </cfRule>
  </conditionalFormatting>
  <conditionalFormatting sqref="B128:E128">
    <cfRule type="expression" dxfId="328" priority="339" stopIfTrue="1">
      <formula>$E128=""</formula>
    </cfRule>
    <cfRule type="expression" dxfId="327" priority="340" stopIfTrue="1">
      <formula>#REF!&lt;&gt;""</formula>
    </cfRule>
    <cfRule type="expression" dxfId="326" priority="341" stopIfTrue="1">
      <formula>AND($F128="",$E128&lt;&gt;"")</formula>
    </cfRule>
  </conditionalFormatting>
  <conditionalFormatting sqref="A129">
    <cfRule type="expression" dxfId="325" priority="336" stopIfTrue="1">
      <formula>$G128=""</formula>
    </cfRule>
    <cfRule type="expression" dxfId="324" priority="337" stopIfTrue="1">
      <formula>#REF!&lt;&gt;""</formula>
    </cfRule>
    <cfRule type="expression" dxfId="323" priority="338" stopIfTrue="1">
      <formula>AND($H128="",$G128&lt;&gt;"")</formula>
    </cfRule>
  </conditionalFormatting>
  <conditionalFormatting sqref="B123:F123 B127:H127 B122:H122">
    <cfRule type="expression" dxfId="322" priority="333" stopIfTrue="1">
      <formula>$E122=""</formula>
    </cfRule>
    <cfRule type="expression" dxfId="321" priority="334" stopIfTrue="1">
      <formula>#REF!&lt;&gt;""</formula>
    </cfRule>
    <cfRule type="expression" dxfId="320" priority="335" stopIfTrue="1">
      <formula>AND($F122="",$E122&lt;&gt;"")</formula>
    </cfRule>
  </conditionalFormatting>
  <conditionalFormatting sqref="A128">
    <cfRule type="expression" dxfId="319" priority="329" stopIfTrue="1">
      <formula>$D127=""</formula>
    </cfRule>
    <cfRule type="expression" dxfId="318" priority="330" stopIfTrue="1">
      <formula>#REF!&lt;&gt;""</formula>
    </cfRule>
    <cfRule type="expression" dxfId="317" priority="331" stopIfTrue="1">
      <formula>AND($E127="",$D127&lt;&gt;"")</formula>
    </cfRule>
  </conditionalFormatting>
  <conditionalFormatting sqref="H123">
    <cfRule type="expression" dxfId="316" priority="326" stopIfTrue="1">
      <formula>$E123=""</formula>
    </cfRule>
    <cfRule type="expression" dxfId="315" priority="327" stopIfTrue="1">
      <formula>#REF!&lt;&gt;""</formula>
    </cfRule>
    <cfRule type="expression" dxfId="314" priority="328" stopIfTrue="1">
      <formula>AND($F123="",$E123&lt;&gt;"")</formula>
    </cfRule>
  </conditionalFormatting>
  <conditionalFormatting sqref="G123">
    <cfRule type="expression" dxfId="313" priority="323" stopIfTrue="1">
      <formula>$E123=""</formula>
    </cfRule>
    <cfRule type="expression" dxfId="312" priority="324" stopIfTrue="1">
      <formula>#REF!&lt;&gt;""</formula>
    </cfRule>
    <cfRule type="expression" dxfId="311" priority="325" stopIfTrue="1">
      <formula>AND($F123="",$E123&lt;&gt;"")</formula>
    </cfRule>
  </conditionalFormatting>
  <conditionalFormatting sqref="B124:H124">
    <cfRule type="expression" dxfId="310" priority="320" stopIfTrue="1">
      <formula>$E124=""</formula>
    </cfRule>
    <cfRule type="expression" dxfId="309" priority="321" stopIfTrue="1">
      <formula>#REF!&lt;&gt;""</formula>
    </cfRule>
    <cfRule type="expression" dxfId="308" priority="322" stopIfTrue="1">
      <formula>AND($F124="",$E124&lt;&gt;"")</formula>
    </cfRule>
  </conditionalFormatting>
  <conditionalFormatting sqref="B125:H125">
    <cfRule type="expression" dxfId="307" priority="317" stopIfTrue="1">
      <formula>$E125=""</formula>
    </cfRule>
    <cfRule type="expression" dxfId="306" priority="318" stopIfTrue="1">
      <formula>#REF!&lt;&gt;""</formula>
    </cfRule>
    <cfRule type="expression" dxfId="305" priority="319" stopIfTrue="1">
      <formula>AND($F125="",$E125&lt;&gt;"")</formula>
    </cfRule>
  </conditionalFormatting>
  <conditionalFormatting sqref="B126:H126">
    <cfRule type="expression" dxfId="304" priority="314" stopIfTrue="1">
      <formula>$E126=""</formula>
    </cfRule>
    <cfRule type="expression" dxfId="303" priority="315" stopIfTrue="1">
      <formula>#REF!&lt;&gt;""</formula>
    </cfRule>
    <cfRule type="expression" dxfId="302" priority="316" stopIfTrue="1">
      <formula>AND($F126="",$E126&lt;&gt;"")</formula>
    </cfRule>
  </conditionalFormatting>
  <conditionalFormatting sqref="A123">
    <cfRule type="expression" dxfId="301" priority="311" stopIfTrue="1">
      <formula>$D122=""</formula>
    </cfRule>
    <cfRule type="expression" dxfId="300" priority="312" stopIfTrue="1">
      <formula>#REF!&lt;&gt;""</formula>
    </cfRule>
    <cfRule type="expression" dxfId="299" priority="313" stopIfTrue="1">
      <formula>AND($E122="",$D122&lt;&gt;"")</formula>
    </cfRule>
  </conditionalFormatting>
  <conditionalFormatting sqref="A124">
    <cfRule type="expression" dxfId="298" priority="308" stopIfTrue="1">
      <formula>$D123=""</formula>
    </cfRule>
    <cfRule type="expression" dxfId="297" priority="309" stopIfTrue="1">
      <formula>#REF!&lt;&gt;""</formula>
    </cfRule>
    <cfRule type="expression" dxfId="296" priority="310" stopIfTrue="1">
      <formula>AND($E123="",$D123&lt;&gt;"")</formula>
    </cfRule>
  </conditionalFormatting>
  <conditionalFormatting sqref="A126">
    <cfRule type="expression" dxfId="295" priority="305" stopIfTrue="1">
      <formula>$D125=""</formula>
    </cfRule>
    <cfRule type="expression" dxfId="294" priority="306" stopIfTrue="1">
      <formula>#REF!&lt;&gt;""</formula>
    </cfRule>
    <cfRule type="expression" dxfId="293" priority="307" stopIfTrue="1">
      <formula>AND($E125="",$D125&lt;&gt;"")</formula>
    </cfRule>
  </conditionalFormatting>
  <conditionalFormatting sqref="A125">
    <cfRule type="expression" dxfId="292" priority="302" stopIfTrue="1">
      <formula>$D124=""</formula>
    </cfRule>
    <cfRule type="expression" dxfId="291" priority="303" stopIfTrue="1">
      <formula>#REF!&lt;&gt;""</formula>
    </cfRule>
    <cfRule type="expression" dxfId="290" priority="304" stopIfTrue="1">
      <formula>AND($E124="",$D124&lt;&gt;"")</formula>
    </cfRule>
  </conditionalFormatting>
  <conditionalFormatting sqref="A127">
    <cfRule type="expression" dxfId="289" priority="299" stopIfTrue="1">
      <formula>$D126=""</formula>
    </cfRule>
    <cfRule type="expression" dxfId="288" priority="300" stopIfTrue="1">
      <formula>#REF!&lt;&gt;""</formula>
    </cfRule>
    <cfRule type="expression" dxfId="287" priority="301" stopIfTrue="1">
      <formula>AND($E126="",$D126&lt;&gt;"")</formula>
    </cfRule>
  </conditionalFormatting>
  <conditionalFormatting sqref="A63:A66">
    <cfRule type="expression" dxfId="286" priority="294" stopIfTrue="1">
      <formula>$D63=""</formula>
    </cfRule>
    <cfRule type="expression" dxfId="285" priority="295" stopIfTrue="1">
      <formula>#REF!&lt;&gt;""</formula>
    </cfRule>
    <cfRule type="expression" dxfId="284" priority="296" stopIfTrue="1">
      <formula>AND($E63="",$D63&lt;&gt;"")</formula>
    </cfRule>
  </conditionalFormatting>
  <conditionalFormatting sqref="A62">
    <cfRule type="expression" dxfId="283" priority="291" stopIfTrue="1">
      <formula>$D62=""</formula>
    </cfRule>
    <cfRule type="expression" dxfId="282" priority="292" stopIfTrue="1">
      <formula>#REF!&lt;&gt;""</formula>
    </cfRule>
    <cfRule type="expression" dxfId="281" priority="293" stopIfTrue="1">
      <formula>AND($E62="",$D62&lt;&gt;"")</formula>
    </cfRule>
  </conditionalFormatting>
  <conditionalFormatting sqref="A67 A62">
    <cfRule type="expression" dxfId="280" priority="288" stopIfTrue="1">
      <formula>$D62=""</formula>
    </cfRule>
    <cfRule type="expression" dxfId="279" priority="289" stopIfTrue="1">
      <formula>#REF!&lt;&gt;""</formula>
    </cfRule>
    <cfRule type="expression" dxfId="278" priority="290" stopIfTrue="1">
      <formula>AND($E62="",$D62&lt;&gt;"")</formula>
    </cfRule>
  </conditionalFormatting>
  <conditionalFormatting sqref="A63:A66">
    <cfRule type="expression" dxfId="277" priority="285" stopIfTrue="1">
      <formula>$D63=""</formula>
    </cfRule>
    <cfRule type="expression" dxfId="276" priority="286" stopIfTrue="1">
      <formula>#REF!&lt;&gt;""</formula>
    </cfRule>
    <cfRule type="expression" dxfId="275" priority="287" stopIfTrue="1">
      <formula>AND($E63="",$D63&lt;&gt;"")</formula>
    </cfRule>
  </conditionalFormatting>
  <conditionalFormatting sqref="B62:F62 B63:H66">
    <cfRule type="expression" dxfId="274" priority="282" stopIfTrue="1">
      <formula>$E62=""</formula>
    </cfRule>
    <cfRule type="expression" dxfId="273" priority="283" stopIfTrue="1">
      <formula>#REF!&lt;&gt;""</formula>
    </cfRule>
    <cfRule type="expression" dxfId="272" priority="284" stopIfTrue="1">
      <formula>AND($F62="",$E62&lt;&gt;"")</formula>
    </cfRule>
  </conditionalFormatting>
  <conditionalFormatting sqref="H62">
    <cfRule type="expression" dxfId="271" priority="276" stopIfTrue="1">
      <formula>$E62=""</formula>
    </cfRule>
    <cfRule type="expression" dxfId="270" priority="277" stopIfTrue="1">
      <formula>#REF!&lt;&gt;""</formula>
    </cfRule>
    <cfRule type="expression" dxfId="269" priority="278" stopIfTrue="1">
      <formula>AND($F62="",$E62&lt;&gt;"")</formula>
    </cfRule>
  </conditionalFormatting>
  <conditionalFormatting sqref="G62">
    <cfRule type="expression" dxfId="268" priority="273" stopIfTrue="1">
      <formula>$E62=""</formula>
    </cfRule>
    <cfRule type="expression" dxfId="267" priority="274" stopIfTrue="1">
      <formula>#REF!&lt;&gt;""</formula>
    </cfRule>
    <cfRule type="expression" dxfId="266" priority="275" stopIfTrue="1">
      <formula>AND($F62="",$E62&lt;&gt;"")</formula>
    </cfRule>
  </conditionalFormatting>
  <conditionalFormatting sqref="B62:H62 B63:F67 G66:H67 G64:G65">
    <cfRule type="expression" dxfId="265" priority="270" stopIfTrue="1">
      <formula>$E62=""</formula>
    </cfRule>
    <cfRule type="expression" dxfId="264" priority="271" stopIfTrue="1">
      <formula>#REF!&lt;&gt;""</formula>
    </cfRule>
    <cfRule type="expression" dxfId="263" priority="272" stopIfTrue="1">
      <formula>AND($F62="",$E62&lt;&gt;"")</formula>
    </cfRule>
  </conditionalFormatting>
  <conditionalFormatting sqref="H63:H66">
    <cfRule type="expression" dxfId="262" priority="267" stopIfTrue="1">
      <formula>$E63=""</formula>
    </cfRule>
    <cfRule type="expression" dxfId="261" priority="268" stopIfTrue="1">
      <formula>#REF!&lt;&gt;""</formula>
    </cfRule>
    <cfRule type="expression" dxfId="260" priority="269" stopIfTrue="1">
      <formula>AND($F63="",$E63&lt;&gt;"")</formula>
    </cfRule>
  </conditionalFormatting>
  <conditionalFormatting sqref="G63:G66">
    <cfRule type="expression" dxfId="259" priority="264" stopIfTrue="1">
      <formula>$E63=""</formula>
    </cfRule>
    <cfRule type="expression" dxfId="258" priority="265" stopIfTrue="1">
      <formula>#REF!&lt;&gt;""</formula>
    </cfRule>
    <cfRule type="expression" dxfId="257" priority="266" stopIfTrue="1">
      <formula>AND($F63="",$E63&lt;&gt;"")</formula>
    </cfRule>
  </conditionalFormatting>
  <conditionalFormatting sqref="A135:A137">
    <cfRule type="expression" dxfId="256" priority="255" stopIfTrue="1">
      <formula>$D134=""</formula>
    </cfRule>
    <cfRule type="expression" dxfId="255" priority="256" stopIfTrue="1">
      <formula>#REF!&lt;&gt;""</formula>
    </cfRule>
    <cfRule type="expression" dxfId="254" priority="257" stopIfTrue="1">
      <formula>AND($E134="",$D134&lt;&gt;"")</formula>
    </cfRule>
  </conditionalFormatting>
  <conditionalFormatting sqref="A141 A121:A134">
    <cfRule type="expression" dxfId="253" priority="252" stopIfTrue="1">
      <formula>$E120=""</formula>
    </cfRule>
    <cfRule type="expression" dxfId="252" priority="253" stopIfTrue="1">
      <formula>#REF!&lt;&gt;""</formula>
    </cfRule>
    <cfRule type="expression" dxfId="251" priority="254" stopIfTrue="1">
      <formula>AND($F120="",$E120&lt;&gt;"")</formula>
    </cfRule>
  </conditionalFormatting>
  <conditionalFormatting sqref="A142:A147">
    <cfRule type="expression" dxfId="250" priority="249" stopIfTrue="1">
      <formula>$E141=""</formula>
    </cfRule>
    <cfRule type="expression" dxfId="249" priority="250" stopIfTrue="1">
      <formula>#REF!&lt;&gt;""</formula>
    </cfRule>
    <cfRule type="expression" dxfId="248" priority="251" stopIfTrue="1">
      <formula>AND($F141="",$E141&lt;&gt;"")</formula>
    </cfRule>
  </conditionalFormatting>
  <conditionalFormatting sqref="A137">
    <cfRule type="expression" dxfId="247" priority="246" stopIfTrue="1">
      <formula>$E136=""</formula>
    </cfRule>
    <cfRule type="expression" dxfId="246" priority="247" stopIfTrue="1">
      <formula>#REF!&lt;&gt;""</formula>
    </cfRule>
    <cfRule type="expression" dxfId="245" priority="248" stopIfTrue="1">
      <formula>AND($F136="",$E136&lt;&gt;"")</formula>
    </cfRule>
  </conditionalFormatting>
  <conditionalFormatting sqref="A140">
    <cfRule type="expression" dxfId="244" priority="243" stopIfTrue="1">
      <formula>$E139=""</formula>
    </cfRule>
    <cfRule type="expression" dxfId="243" priority="244" stopIfTrue="1">
      <formula>#REF!&lt;&gt;""</formula>
    </cfRule>
    <cfRule type="expression" dxfId="242" priority="245" stopIfTrue="1">
      <formula>AND($F139="",$E139&lt;&gt;"")</formula>
    </cfRule>
  </conditionalFormatting>
  <conditionalFormatting sqref="A138:A139">
    <cfRule type="expression" dxfId="241" priority="240" stopIfTrue="1">
      <formula>$E137=""</formula>
    </cfRule>
    <cfRule type="expression" dxfId="240" priority="241" stopIfTrue="1">
      <formula>#REF!&lt;&gt;""</formula>
    </cfRule>
    <cfRule type="expression" dxfId="239" priority="242" stopIfTrue="1">
      <formula>AND($F137="",$E137&lt;&gt;"")</formula>
    </cfRule>
  </conditionalFormatting>
  <conditionalFormatting sqref="A142:A147">
    <cfRule type="expression" dxfId="238" priority="237" stopIfTrue="1">
      <formula>$E141=""</formula>
    </cfRule>
    <cfRule type="expression" dxfId="237" priority="238" stopIfTrue="1">
      <formula>#REF!&lt;&gt;""</formula>
    </cfRule>
    <cfRule type="expression" dxfId="236" priority="239" stopIfTrue="1">
      <formula>AND($F141="",$E141&lt;&gt;"")</formula>
    </cfRule>
  </conditionalFormatting>
  <conditionalFormatting sqref="A135">
    <cfRule type="expression" dxfId="235" priority="234" stopIfTrue="1">
      <formula>$D134=""</formula>
    </cfRule>
    <cfRule type="expression" dxfId="234" priority="235" stopIfTrue="1">
      <formula>#REF!&lt;&gt;""</formula>
    </cfRule>
    <cfRule type="expression" dxfId="233" priority="236" stopIfTrue="1">
      <formula>AND($E134="",$D134&lt;&gt;"")</formula>
    </cfRule>
  </conditionalFormatting>
  <conditionalFormatting sqref="A138:A139">
    <cfRule type="expression" dxfId="232" priority="231" stopIfTrue="1">
      <formula>$E137=""</formula>
    </cfRule>
    <cfRule type="expression" dxfId="231" priority="232" stopIfTrue="1">
      <formula>#REF!&lt;&gt;""</formula>
    </cfRule>
    <cfRule type="expression" dxfId="230" priority="233" stopIfTrue="1">
      <formula>AND($F137="",$E137&lt;&gt;"")</formula>
    </cfRule>
  </conditionalFormatting>
  <conditionalFormatting sqref="A141">
    <cfRule type="expression" dxfId="229" priority="228" stopIfTrue="1">
      <formula>$E140=""</formula>
    </cfRule>
    <cfRule type="expression" dxfId="228" priority="229" stopIfTrue="1">
      <formula>#REF!&lt;&gt;""</formula>
    </cfRule>
    <cfRule type="expression" dxfId="227" priority="230" stopIfTrue="1">
      <formula>AND($F140="",$E140&lt;&gt;"")</formula>
    </cfRule>
  </conditionalFormatting>
  <conditionalFormatting sqref="A140">
    <cfRule type="expression" dxfId="226" priority="225" stopIfTrue="1">
      <formula>$E139=""</formula>
    </cfRule>
    <cfRule type="expression" dxfId="225" priority="226" stopIfTrue="1">
      <formula>#REF!&lt;&gt;""</formula>
    </cfRule>
    <cfRule type="expression" dxfId="224" priority="227" stopIfTrue="1">
      <formula>AND($F139="",$E139&lt;&gt;"")</formula>
    </cfRule>
  </conditionalFormatting>
  <conditionalFormatting sqref="A139">
    <cfRule type="expression" dxfId="223" priority="222" stopIfTrue="1">
      <formula>$E138=""</formula>
    </cfRule>
    <cfRule type="expression" dxfId="222" priority="223" stopIfTrue="1">
      <formula>#REF!&lt;&gt;""</formula>
    </cfRule>
    <cfRule type="expression" dxfId="221" priority="224" stopIfTrue="1">
      <formula>AND($F138="",$E138&lt;&gt;"")</formula>
    </cfRule>
  </conditionalFormatting>
  <conditionalFormatting sqref="A139">
    <cfRule type="expression" dxfId="220" priority="219" stopIfTrue="1">
      <formula>$E138=""</formula>
    </cfRule>
    <cfRule type="expression" dxfId="219" priority="220" stopIfTrue="1">
      <formula>#REF!&lt;&gt;""</formula>
    </cfRule>
    <cfRule type="expression" dxfId="218" priority="221" stopIfTrue="1">
      <formula>AND($F138="",$E138&lt;&gt;"")</formula>
    </cfRule>
  </conditionalFormatting>
  <conditionalFormatting sqref="A135">
    <cfRule type="expression" dxfId="217" priority="216" stopIfTrue="1">
      <formula>$D134=""</formula>
    </cfRule>
    <cfRule type="expression" dxfId="216" priority="217" stopIfTrue="1">
      <formula>#REF!&lt;&gt;""</formula>
    </cfRule>
    <cfRule type="expression" dxfId="215" priority="218" stopIfTrue="1">
      <formula>AND($E134="",$D134&lt;&gt;"")</formula>
    </cfRule>
  </conditionalFormatting>
  <conditionalFormatting sqref="B134:H136 B140:H146">
    <cfRule type="expression" dxfId="214" priority="213" stopIfTrue="1">
      <formula>$E134=""</formula>
    </cfRule>
    <cfRule type="expression" dxfId="213" priority="214" stopIfTrue="1">
      <formula>#REF!&lt;&gt;""</formula>
    </cfRule>
    <cfRule type="expression" dxfId="212" priority="215" stopIfTrue="1">
      <formula>AND($F134="",$E134&lt;&gt;"")</formula>
    </cfRule>
  </conditionalFormatting>
  <conditionalFormatting sqref="H136">
    <cfRule type="expression" dxfId="211" priority="210" stopIfTrue="1">
      <formula>$E136=""</formula>
    </cfRule>
    <cfRule type="expression" dxfId="210" priority="211" stopIfTrue="1">
      <formula>#REF!&lt;&gt;""</formula>
    </cfRule>
    <cfRule type="expression" dxfId="209" priority="212" stopIfTrue="1">
      <formula>AND($F136="",$E136&lt;&gt;"")</formula>
    </cfRule>
  </conditionalFormatting>
  <conditionalFormatting sqref="G136">
    <cfRule type="expression" dxfId="208" priority="207" stopIfTrue="1">
      <formula>$E136=""</formula>
    </cfRule>
    <cfRule type="expression" dxfId="207" priority="208" stopIfTrue="1">
      <formula>#REF!&lt;&gt;""</formula>
    </cfRule>
    <cfRule type="expression" dxfId="206" priority="209" stopIfTrue="1">
      <formula>AND($F136="",$E136&lt;&gt;"")</formula>
    </cfRule>
  </conditionalFormatting>
  <conditionalFormatting sqref="B139:H139">
    <cfRule type="expression" dxfId="205" priority="204" stopIfTrue="1">
      <formula>$E139=""</formula>
    </cfRule>
    <cfRule type="expression" dxfId="204" priority="205" stopIfTrue="1">
      <formula>#REF!&lt;&gt;""</formula>
    </cfRule>
    <cfRule type="expression" dxfId="203" priority="206" stopIfTrue="1">
      <formula>AND($F139="",$E139&lt;&gt;"")</formula>
    </cfRule>
  </conditionalFormatting>
  <conditionalFormatting sqref="B137:H138">
    <cfRule type="expression" dxfId="202" priority="201" stopIfTrue="1">
      <formula>$E137=""</formula>
    </cfRule>
    <cfRule type="expression" dxfId="201" priority="202" stopIfTrue="1">
      <formula>#REF!&lt;&gt;""</formula>
    </cfRule>
    <cfRule type="expression" dxfId="200" priority="203" stopIfTrue="1">
      <formula>AND($F137="",$E137&lt;&gt;"")</formula>
    </cfRule>
  </conditionalFormatting>
  <conditionalFormatting sqref="B137:F138 B141:H146">
    <cfRule type="expression" dxfId="199" priority="198" stopIfTrue="1">
      <formula>$E137=""</formula>
    </cfRule>
    <cfRule type="expression" dxfId="198" priority="199" stopIfTrue="1">
      <formula>#REF!&lt;&gt;""</formula>
    </cfRule>
    <cfRule type="expression" dxfId="197" priority="200" stopIfTrue="1">
      <formula>AND($F137="",$E137&lt;&gt;"")</formula>
    </cfRule>
  </conditionalFormatting>
  <conditionalFormatting sqref="H134">
    <cfRule type="expression" dxfId="196" priority="195" stopIfTrue="1">
      <formula>$E134=""</formula>
    </cfRule>
    <cfRule type="expression" dxfId="195" priority="196" stopIfTrue="1">
      <formula>#REF!&lt;&gt;""</formula>
    </cfRule>
    <cfRule type="expression" dxfId="194" priority="197" stopIfTrue="1">
      <formula>AND($F134="",$E134&lt;&gt;"")</formula>
    </cfRule>
  </conditionalFormatting>
  <conditionalFormatting sqref="H137:H138">
    <cfRule type="expression" dxfId="193" priority="192" stopIfTrue="1">
      <formula>$E137=""</formula>
    </cfRule>
    <cfRule type="expression" dxfId="192" priority="193" stopIfTrue="1">
      <formula>#REF!&lt;&gt;""</formula>
    </cfRule>
    <cfRule type="expression" dxfId="191" priority="194" stopIfTrue="1">
      <formula>AND($F137="",$E137&lt;&gt;"")</formula>
    </cfRule>
  </conditionalFormatting>
  <conditionalFormatting sqref="G134">
    <cfRule type="expression" dxfId="190" priority="189" stopIfTrue="1">
      <formula>$E134=""</formula>
    </cfRule>
    <cfRule type="expression" dxfId="189" priority="190" stopIfTrue="1">
      <formula>#REF!&lt;&gt;""</formula>
    </cfRule>
    <cfRule type="expression" dxfId="188" priority="191" stopIfTrue="1">
      <formula>AND($F134="",$E134&lt;&gt;"")</formula>
    </cfRule>
  </conditionalFormatting>
  <conditionalFormatting sqref="G137:G138">
    <cfRule type="expression" dxfId="187" priority="186" stopIfTrue="1">
      <formula>$E137=""</formula>
    </cfRule>
    <cfRule type="expression" dxfId="186" priority="187" stopIfTrue="1">
      <formula>#REF!&lt;&gt;""</formula>
    </cfRule>
    <cfRule type="expression" dxfId="185" priority="188" stopIfTrue="1">
      <formula>AND($F137="",$E137&lt;&gt;"")</formula>
    </cfRule>
  </conditionalFormatting>
  <conditionalFormatting sqref="B140:H140">
    <cfRule type="expression" dxfId="184" priority="183" stopIfTrue="1">
      <formula>$E140=""</formula>
    </cfRule>
    <cfRule type="expression" dxfId="183" priority="184" stopIfTrue="1">
      <formula>#REF!&lt;&gt;""</formula>
    </cfRule>
    <cfRule type="expression" dxfId="182" priority="185" stopIfTrue="1">
      <formula>AND($F140="",$E140&lt;&gt;"")</formula>
    </cfRule>
  </conditionalFormatting>
  <conditionalFormatting sqref="B139:H139">
    <cfRule type="expression" dxfId="181" priority="180" stopIfTrue="1">
      <formula>$E139=""</formula>
    </cfRule>
    <cfRule type="expression" dxfId="180" priority="181" stopIfTrue="1">
      <formula>#REF!&lt;&gt;""</formula>
    </cfRule>
    <cfRule type="expression" dxfId="179" priority="182" stopIfTrue="1">
      <formula>AND($F139="",$E139&lt;&gt;"")</formula>
    </cfRule>
  </conditionalFormatting>
  <conditionalFormatting sqref="B138:F138">
    <cfRule type="expression" dxfId="178" priority="177" stopIfTrue="1">
      <formula>$E138=""</formula>
    </cfRule>
    <cfRule type="expression" dxfId="177" priority="178" stopIfTrue="1">
      <formula>#REF!&lt;&gt;""</formula>
    </cfRule>
    <cfRule type="expression" dxfId="176" priority="179" stopIfTrue="1">
      <formula>AND($F138="",$E138&lt;&gt;"")</formula>
    </cfRule>
  </conditionalFormatting>
  <conditionalFormatting sqref="B138:F138">
    <cfRule type="expression" dxfId="175" priority="174" stopIfTrue="1">
      <formula>$E138=""</formula>
    </cfRule>
    <cfRule type="expression" dxfId="174" priority="175" stopIfTrue="1">
      <formula>#REF!&lt;&gt;""</formula>
    </cfRule>
    <cfRule type="expression" dxfId="173" priority="176" stopIfTrue="1">
      <formula>AND($F138="",$E138&lt;&gt;"")</formula>
    </cfRule>
  </conditionalFormatting>
  <conditionalFormatting sqref="A146:A147">
    <cfRule type="expression" dxfId="172" priority="169" stopIfTrue="1">
      <formula>$H145=""</formula>
    </cfRule>
    <cfRule type="expression" dxfId="171" priority="170" stopIfTrue="1">
      <formula>#REF!&lt;&gt;""</formula>
    </cfRule>
    <cfRule type="expression" dxfId="170" priority="171" stopIfTrue="1">
      <formula>AND($I145="",$H145&lt;&gt;"")</formula>
    </cfRule>
  </conditionalFormatting>
  <conditionalFormatting sqref="A146:A147">
    <cfRule type="expression" dxfId="169" priority="166" stopIfTrue="1">
      <formula>$H145=""</formula>
    </cfRule>
    <cfRule type="expression" dxfId="168" priority="167" stopIfTrue="1">
      <formula>#REF!&lt;&gt;""</formula>
    </cfRule>
    <cfRule type="expression" dxfId="167" priority="168" stopIfTrue="1">
      <formula>AND($I145="",$H145&lt;&gt;"")</formula>
    </cfRule>
  </conditionalFormatting>
  <conditionalFormatting sqref="A146:A147">
    <cfRule type="expression" dxfId="166" priority="163" stopIfTrue="1">
      <formula>$H145=""</formula>
    </cfRule>
    <cfRule type="expression" dxfId="165" priority="164" stopIfTrue="1">
      <formula>#REF!&lt;&gt;""</formula>
    </cfRule>
    <cfRule type="expression" dxfId="164" priority="165" stopIfTrue="1">
      <formula>AND($I145="",$H145&lt;&gt;"")</formula>
    </cfRule>
  </conditionalFormatting>
  <conditionalFormatting sqref="A146:A147">
    <cfRule type="expression" dxfId="163" priority="160" stopIfTrue="1">
      <formula>$H145=""</formula>
    </cfRule>
    <cfRule type="expression" dxfId="162" priority="161" stopIfTrue="1">
      <formula>#REF!&lt;&gt;""</formula>
    </cfRule>
    <cfRule type="expression" dxfId="161" priority="162" stopIfTrue="1">
      <formula>AND($I145="",$H145&lt;&gt;"")</formula>
    </cfRule>
  </conditionalFormatting>
  <conditionalFormatting sqref="A146:A147">
    <cfRule type="expression" dxfId="160" priority="157" stopIfTrue="1">
      <formula>$H145=""</formula>
    </cfRule>
    <cfRule type="expression" dxfId="159" priority="158" stopIfTrue="1">
      <formula>#REF!&lt;&gt;""</formula>
    </cfRule>
    <cfRule type="expression" dxfId="158" priority="159" stopIfTrue="1">
      <formula>AND($I145="",$H145&lt;&gt;"")</formula>
    </cfRule>
  </conditionalFormatting>
  <conditionalFormatting sqref="A147">
    <cfRule type="expression" dxfId="157" priority="154" stopIfTrue="1">
      <formula>$G146=""</formula>
    </cfRule>
    <cfRule type="expression" dxfId="156" priority="155" stopIfTrue="1">
      <formula>#REF!&lt;&gt;""</formula>
    </cfRule>
    <cfRule type="expression" dxfId="155" priority="156" stopIfTrue="1">
      <formula>AND($H146="",$G146&lt;&gt;"")</formula>
    </cfRule>
  </conditionalFormatting>
  <conditionalFormatting sqref="A146">
    <cfRule type="expression" dxfId="154" priority="151" stopIfTrue="1">
      <formula>$G145=""</formula>
    </cfRule>
    <cfRule type="expression" dxfId="153" priority="152" stopIfTrue="1">
      <formula>#REF!&lt;&gt;""</formula>
    </cfRule>
    <cfRule type="expression" dxfId="152" priority="153" stopIfTrue="1">
      <formula>AND($H145="",$G145&lt;&gt;"")</formula>
    </cfRule>
  </conditionalFormatting>
  <conditionalFormatting sqref="A147">
    <cfRule type="expression" dxfId="151" priority="148" stopIfTrue="1">
      <formula>$G146=""</formula>
    </cfRule>
    <cfRule type="expression" dxfId="150" priority="149" stopIfTrue="1">
      <formula>#REF!&lt;&gt;""</formula>
    </cfRule>
    <cfRule type="expression" dxfId="149" priority="150" stopIfTrue="1">
      <formula>AND($H146="",$G146&lt;&gt;"")</formula>
    </cfRule>
  </conditionalFormatting>
  <conditionalFormatting sqref="A146">
    <cfRule type="expression" dxfId="148" priority="145" stopIfTrue="1">
      <formula>$G145=""</formula>
    </cfRule>
    <cfRule type="expression" dxfId="147" priority="146" stopIfTrue="1">
      <formula>#REF!&lt;&gt;""</formula>
    </cfRule>
    <cfRule type="expression" dxfId="146" priority="147" stopIfTrue="1">
      <formula>AND($H145="",$G145&lt;&gt;"")</formula>
    </cfRule>
  </conditionalFormatting>
  <conditionalFormatting sqref="A147">
    <cfRule type="expression" dxfId="145" priority="142" stopIfTrue="1">
      <formula>$G146=""</formula>
    </cfRule>
    <cfRule type="expression" dxfId="144" priority="143" stopIfTrue="1">
      <formula>#REF!&lt;&gt;""</formula>
    </cfRule>
    <cfRule type="expression" dxfId="143" priority="144" stopIfTrue="1">
      <formula>AND($H146="",$G146&lt;&gt;"")</formula>
    </cfRule>
  </conditionalFormatting>
  <conditionalFormatting sqref="A146">
    <cfRule type="expression" dxfId="142" priority="139" stopIfTrue="1">
      <formula>$G145=""</formula>
    </cfRule>
    <cfRule type="expression" dxfId="141" priority="140" stopIfTrue="1">
      <formula>#REF!&lt;&gt;""</formula>
    </cfRule>
    <cfRule type="expression" dxfId="140" priority="141" stopIfTrue="1">
      <formula>AND($H145="",$G145&lt;&gt;"")</formula>
    </cfRule>
  </conditionalFormatting>
  <conditionalFormatting sqref="A147">
    <cfRule type="expression" dxfId="139" priority="136" stopIfTrue="1">
      <formula>$G146=""</formula>
    </cfRule>
    <cfRule type="expression" dxfId="138" priority="137" stopIfTrue="1">
      <formula>#REF!&lt;&gt;""</formula>
    </cfRule>
    <cfRule type="expression" dxfId="137" priority="138" stopIfTrue="1">
      <formula>AND($H146="",$G146&lt;&gt;"")</formula>
    </cfRule>
  </conditionalFormatting>
  <conditionalFormatting sqref="A146">
    <cfRule type="expression" dxfId="136" priority="133" stopIfTrue="1">
      <formula>$G145=""</formula>
    </cfRule>
    <cfRule type="expression" dxfId="135" priority="134" stopIfTrue="1">
      <formula>#REF!&lt;&gt;""</formula>
    </cfRule>
    <cfRule type="expression" dxfId="134" priority="135" stopIfTrue="1">
      <formula>AND($H145="",$G145&lt;&gt;"")</formula>
    </cfRule>
  </conditionalFormatting>
  <conditionalFormatting sqref="A145">
    <cfRule type="expression" dxfId="133" priority="130" stopIfTrue="1">
      <formula>$E144=""</formula>
    </cfRule>
    <cfRule type="expression" dxfId="132" priority="131" stopIfTrue="1">
      <formula>#REF!&lt;&gt;""</formula>
    </cfRule>
    <cfRule type="expression" dxfId="131" priority="132" stopIfTrue="1">
      <formula>AND($F144="",$E144&lt;&gt;"")</formula>
    </cfRule>
  </conditionalFormatting>
  <conditionalFormatting sqref="A143:A144">
    <cfRule type="expression" dxfId="130" priority="127" stopIfTrue="1">
      <formula>$E142=""</formula>
    </cfRule>
    <cfRule type="expression" dxfId="129" priority="128" stopIfTrue="1">
      <formula>#REF!&lt;&gt;""</formula>
    </cfRule>
    <cfRule type="expression" dxfId="128" priority="129" stopIfTrue="1">
      <formula>AND($F142="",$E142&lt;&gt;"")</formula>
    </cfRule>
  </conditionalFormatting>
  <conditionalFormatting sqref="A143:A144">
    <cfRule type="expression" dxfId="127" priority="124" stopIfTrue="1">
      <formula>$E142=""</formula>
    </cfRule>
    <cfRule type="expression" dxfId="126" priority="125" stopIfTrue="1">
      <formula>#REF!&lt;&gt;""</formula>
    </cfRule>
    <cfRule type="expression" dxfId="125" priority="126" stopIfTrue="1">
      <formula>AND($F142="",$E142&lt;&gt;"")</formula>
    </cfRule>
  </conditionalFormatting>
  <conditionalFormatting sqref="A145">
    <cfRule type="expression" dxfId="124" priority="121" stopIfTrue="1">
      <formula>$E144=""</formula>
    </cfRule>
    <cfRule type="expression" dxfId="123" priority="122" stopIfTrue="1">
      <formula>#REF!&lt;&gt;""</formula>
    </cfRule>
    <cfRule type="expression" dxfId="122" priority="123" stopIfTrue="1">
      <formula>AND($F144="",$E144&lt;&gt;"")</formula>
    </cfRule>
  </conditionalFormatting>
  <conditionalFormatting sqref="A144">
    <cfRule type="expression" dxfId="121" priority="118" stopIfTrue="1">
      <formula>$E143=""</formula>
    </cfRule>
    <cfRule type="expression" dxfId="120" priority="119" stopIfTrue="1">
      <formula>#REF!&lt;&gt;""</formula>
    </cfRule>
    <cfRule type="expression" dxfId="119" priority="120" stopIfTrue="1">
      <formula>AND($F143="",$E143&lt;&gt;"")</formula>
    </cfRule>
  </conditionalFormatting>
  <conditionalFormatting sqref="A144">
    <cfRule type="expression" dxfId="118" priority="115" stopIfTrue="1">
      <formula>$E143=""</formula>
    </cfRule>
    <cfRule type="expression" dxfId="117" priority="116" stopIfTrue="1">
      <formula>#REF!&lt;&gt;""</formula>
    </cfRule>
    <cfRule type="expression" dxfId="116" priority="117" stopIfTrue="1">
      <formula>AND($F143="",$E143&lt;&gt;"")</formula>
    </cfRule>
  </conditionalFormatting>
  <conditionalFormatting sqref="B144:G144">
    <cfRule type="expression" dxfId="115" priority="112" stopIfTrue="1">
      <formula>$E144=""</formula>
    </cfRule>
    <cfRule type="expression" dxfId="114" priority="113" stopIfTrue="1">
      <formula>#REF!&lt;&gt;""</formula>
    </cfRule>
    <cfRule type="expression" dxfId="113" priority="114" stopIfTrue="1">
      <formula>AND($F144="",$E144&lt;&gt;"")</formula>
    </cfRule>
  </conditionalFormatting>
  <conditionalFormatting sqref="B142:G143">
    <cfRule type="expression" dxfId="112" priority="109" stopIfTrue="1">
      <formula>$E142=""</formula>
    </cfRule>
    <cfRule type="expression" dxfId="111" priority="110" stopIfTrue="1">
      <formula>#REF!&lt;&gt;""</formula>
    </cfRule>
    <cfRule type="expression" dxfId="110" priority="111" stopIfTrue="1">
      <formula>AND($F142="",$E142&lt;&gt;"")</formula>
    </cfRule>
  </conditionalFormatting>
  <conditionalFormatting sqref="G142:G143">
    <cfRule type="expression" dxfId="109" priority="106" stopIfTrue="1">
      <formula>$E142=""</formula>
    </cfRule>
    <cfRule type="expression" dxfId="108" priority="107" stopIfTrue="1">
      <formula>#REF!&lt;&gt;""</formula>
    </cfRule>
    <cfRule type="expression" dxfId="107" priority="108" stopIfTrue="1">
      <formula>AND($F142="",$E142&lt;&gt;"")</formula>
    </cfRule>
  </conditionalFormatting>
  <conditionalFormatting sqref="B144:G144">
    <cfRule type="expression" dxfId="106" priority="103" stopIfTrue="1">
      <formula>$E144=""</formula>
    </cfRule>
    <cfRule type="expression" dxfId="105" priority="104" stopIfTrue="1">
      <formula>#REF!&lt;&gt;""</formula>
    </cfRule>
    <cfRule type="expression" dxfId="104" priority="105" stopIfTrue="1">
      <formula>AND($F144="",$E144&lt;&gt;"")</formula>
    </cfRule>
  </conditionalFormatting>
  <conditionalFormatting sqref="B143:F143">
    <cfRule type="expression" dxfId="103" priority="100" stopIfTrue="1">
      <formula>$E143=""</formula>
    </cfRule>
    <cfRule type="expression" dxfId="102" priority="101" stopIfTrue="1">
      <formula>#REF!&lt;&gt;""</formula>
    </cfRule>
    <cfRule type="expression" dxfId="101" priority="102" stopIfTrue="1">
      <formula>AND($F143="",$E143&lt;&gt;"")</formula>
    </cfRule>
  </conditionalFormatting>
  <conditionalFormatting sqref="B143:F143">
    <cfRule type="expression" dxfId="100" priority="97" stopIfTrue="1">
      <formula>$E143=""</formula>
    </cfRule>
    <cfRule type="expression" dxfId="99" priority="98" stopIfTrue="1">
      <formula>#REF!&lt;&gt;""</formula>
    </cfRule>
    <cfRule type="expression" dxfId="98" priority="99" stopIfTrue="1">
      <formula>AND($F143="",$E143&lt;&gt;"")</formula>
    </cfRule>
  </conditionalFormatting>
  <conditionalFormatting sqref="B145:H145">
    <cfRule type="expression" dxfId="97" priority="94" stopIfTrue="1">
      <formula>$E145=""</formula>
    </cfRule>
    <cfRule type="expression" dxfId="96" priority="95" stopIfTrue="1">
      <formula>#REF!&lt;&gt;""</formula>
    </cfRule>
    <cfRule type="expression" dxfId="95" priority="96" stopIfTrue="1">
      <formula>AND($F145="",$E145&lt;&gt;"")</formula>
    </cfRule>
  </conditionalFormatting>
  <conditionalFormatting sqref="A105">
    <cfRule type="expression" dxfId="94" priority="91" stopIfTrue="1">
      <formula>$D104=""</formula>
    </cfRule>
    <cfRule type="expression" dxfId="93" priority="92" stopIfTrue="1">
      <formula>#REF!&lt;&gt;""</formula>
    </cfRule>
    <cfRule type="expression" dxfId="92" priority="93" stopIfTrue="1">
      <formula>AND($E104="",$D104&lt;&gt;"")</formula>
    </cfRule>
  </conditionalFormatting>
  <conditionalFormatting sqref="H104">
    <cfRule type="expression" dxfId="91" priority="88" stopIfTrue="1">
      <formula>$E104=""</formula>
    </cfRule>
    <cfRule type="expression" dxfId="90" priority="89" stopIfTrue="1">
      <formula>#REF!&lt;&gt;""</formula>
    </cfRule>
    <cfRule type="expression" dxfId="89" priority="90" stopIfTrue="1">
      <formula>AND($F104="",$E104&lt;&gt;"")</formula>
    </cfRule>
  </conditionalFormatting>
  <conditionalFormatting sqref="G104">
    <cfRule type="expression" dxfId="88" priority="85" stopIfTrue="1">
      <formula>$E104=""</formula>
    </cfRule>
    <cfRule type="expression" dxfId="87" priority="86" stopIfTrue="1">
      <formula>#REF!&lt;&gt;""</formula>
    </cfRule>
    <cfRule type="expression" dxfId="86" priority="87" stopIfTrue="1">
      <formula>AND($F104="",$E104&lt;&gt;"")</formula>
    </cfRule>
  </conditionalFormatting>
  <conditionalFormatting sqref="A105">
    <cfRule type="expression" dxfId="85" priority="82" stopIfTrue="1">
      <formula>$D104=""</formula>
    </cfRule>
    <cfRule type="expression" dxfId="84" priority="83" stopIfTrue="1">
      <formula>#REF!&lt;&gt;""</formula>
    </cfRule>
    <cfRule type="expression" dxfId="83" priority="84" stopIfTrue="1">
      <formula>AND($E104="",$D104&lt;&gt;"")</formula>
    </cfRule>
  </conditionalFormatting>
  <conditionalFormatting sqref="A105">
    <cfRule type="expression" dxfId="82" priority="79" stopIfTrue="1">
      <formula>$D104=""</formula>
    </cfRule>
    <cfRule type="expression" dxfId="81" priority="80" stopIfTrue="1">
      <formula>#REF!&lt;&gt;""</formula>
    </cfRule>
    <cfRule type="expression" dxfId="80" priority="81" stopIfTrue="1">
      <formula>AND($E104="",$D104&lt;&gt;"")</formula>
    </cfRule>
  </conditionalFormatting>
  <conditionalFormatting sqref="K29">
    <cfRule type="expression" dxfId="79" priority="76" stopIfTrue="1">
      <formula>$F29=""</formula>
    </cfRule>
    <cfRule type="expression" dxfId="78" priority="77" stopIfTrue="1">
      <formula>#REF!&lt;&gt;""</formula>
    </cfRule>
    <cfRule type="expression" dxfId="77" priority="78" stopIfTrue="1">
      <formula>AND($J29="",$F29&lt;&gt;"")</formula>
    </cfRule>
  </conditionalFormatting>
  <conditionalFormatting sqref="K29">
    <cfRule type="expression" dxfId="76" priority="73" stopIfTrue="1">
      <formula>$F29=""</formula>
    </cfRule>
    <cfRule type="expression" dxfId="75" priority="74" stopIfTrue="1">
      <formula>#REF!&lt;&gt;""</formula>
    </cfRule>
    <cfRule type="expression" dxfId="74" priority="75" stopIfTrue="1">
      <formula>AND($J29="",$F29&lt;&gt;"")</formula>
    </cfRule>
  </conditionalFormatting>
  <conditionalFormatting sqref="L29">
    <cfRule type="expression" dxfId="73" priority="70" stopIfTrue="1">
      <formula>$F29=""</formula>
    </cfRule>
    <cfRule type="expression" dxfId="72" priority="71" stopIfTrue="1">
      <formula>#REF!&lt;&gt;""</formula>
    </cfRule>
    <cfRule type="expression" dxfId="71" priority="72" stopIfTrue="1">
      <formula>AND($J29="",$F29&lt;&gt;"")</formula>
    </cfRule>
  </conditionalFormatting>
  <conditionalFormatting sqref="L29">
    <cfRule type="expression" dxfId="70" priority="67" stopIfTrue="1">
      <formula>$F29=""</formula>
    </cfRule>
    <cfRule type="expression" dxfId="69" priority="68" stopIfTrue="1">
      <formula>#REF!&lt;&gt;""</formula>
    </cfRule>
    <cfRule type="expression" dxfId="68" priority="69" stopIfTrue="1">
      <formula>AND($J29="",$F29&lt;&gt;"")</formula>
    </cfRule>
  </conditionalFormatting>
  <conditionalFormatting sqref="K29">
    <cfRule type="expression" dxfId="67" priority="64" stopIfTrue="1">
      <formula>$F29=""</formula>
    </cfRule>
    <cfRule type="expression" dxfId="66" priority="65" stopIfTrue="1">
      <formula>#REF!&lt;&gt;""</formula>
    </cfRule>
    <cfRule type="expression" dxfId="65" priority="66" stopIfTrue="1">
      <formula>AND($J29="",$F29&lt;&gt;"")</formula>
    </cfRule>
  </conditionalFormatting>
  <conditionalFormatting sqref="K29">
    <cfRule type="expression" dxfId="64" priority="61" stopIfTrue="1">
      <formula>$F29=""</formula>
    </cfRule>
    <cfRule type="expression" dxfId="63" priority="62" stopIfTrue="1">
      <formula>#REF!&lt;&gt;""</formula>
    </cfRule>
    <cfRule type="expression" dxfId="62" priority="63" stopIfTrue="1">
      <formula>AND($J29="",$F29&lt;&gt;"")</formula>
    </cfRule>
  </conditionalFormatting>
  <conditionalFormatting sqref="L29">
    <cfRule type="expression" dxfId="61" priority="58" stopIfTrue="1">
      <formula>$F29=""</formula>
    </cfRule>
    <cfRule type="expression" dxfId="60" priority="59" stopIfTrue="1">
      <formula>#REF!&lt;&gt;""</formula>
    </cfRule>
    <cfRule type="expression" dxfId="59" priority="60" stopIfTrue="1">
      <formula>AND($J29="",$F29&lt;&gt;"")</formula>
    </cfRule>
  </conditionalFormatting>
  <conditionalFormatting sqref="L29">
    <cfRule type="expression" dxfId="58" priority="55" stopIfTrue="1">
      <formula>$F29=""</formula>
    </cfRule>
    <cfRule type="expression" dxfId="57" priority="56" stopIfTrue="1">
      <formula>#REF!&lt;&gt;""</formula>
    </cfRule>
    <cfRule type="expression" dxfId="56" priority="57" stopIfTrue="1">
      <formula>AND($J29="",$F29&lt;&gt;"")</formula>
    </cfRule>
  </conditionalFormatting>
  <conditionalFormatting sqref="B98:H103">
    <cfRule type="expression" dxfId="55" priority="52" stopIfTrue="1">
      <formula>$E98=""</formula>
    </cfRule>
    <cfRule type="expression" dxfId="54" priority="53" stopIfTrue="1">
      <formula>#REF!&lt;&gt;""</formula>
    </cfRule>
    <cfRule type="expression" dxfId="53" priority="54" stopIfTrue="1">
      <formula>AND($F98="",$E98&lt;&gt;"")</formula>
    </cfRule>
  </conditionalFormatting>
  <conditionalFormatting sqref="I98:I103 I74:I79">
    <cfRule type="expression" dxfId="52" priority="51" stopIfTrue="1">
      <formula>#REF!&lt;&gt;""</formula>
    </cfRule>
  </conditionalFormatting>
  <conditionalFormatting sqref="A102:A104 A99:A100">
    <cfRule type="expression" dxfId="51" priority="48" stopIfTrue="1">
      <formula>$D98=""</formula>
    </cfRule>
    <cfRule type="expression" dxfId="50" priority="49" stopIfTrue="1">
      <formula>#REF!&lt;&gt;""</formula>
    </cfRule>
    <cfRule type="expression" dxfId="49" priority="50" stopIfTrue="1">
      <formula>AND($E98="",$D98&lt;&gt;"")</formula>
    </cfRule>
  </conditionalFormatting>
  <conditionalFormatting sqref="A101">
    <cfRule type="expression" dxfId="48" priority="45" stopIfTrue="1">
      <formula>$D100=""</formula>
    </cfRule>
    <cfRule type="expression" dxfId="47" priority="46" stopIfTrue="1">
      <formula>#REF!&lt;&gt;""</formula>
    </cfRule>
    <cfRule type="expression" dxfId="46" priority="47" stopIfTrue="1">
      <formula>AND($E100="",$D100&lt;&gt;"")</formula>
    </cfRule>
  </conditionalFormatting>
  <conditionalFormatting sqref="A77">
    <cfRule type="expression" dxfId="45" priority="26" stopIfTrue="1">
      <formula>$G77=""</formula>
    </cfRule>
    <cfRule type="expression" dxfId="44" priority="27" stopIfTrue="1">
      <formula>#REF!&lt;&gt;""</formula>
    </cfRule>
    <cfRule type="expression" dxfId="43" priority="28" stopIfTrue="1">
      <formula>AND($H77="",$G77&lt;&gt;"")</formula>
    </cfRule>
  </conditionalFormatting>
  <conditionalFormatting sqref="B74:H79">
    <cfRule type="expression" dxfId="42" priority="42" stopIfTrue="1">
      <formula>$E74=""</formula>
    </cfRule>
    <cfRule type="expression" dxfId="41" priority="43" stopIfTrue="1">
      <formula>#REF!&lt;&gt;""</formula>
    </cfRule>
    <cfRule type="expression" dxfId="40" priority="44" stopIfTrue="1">
      <formula>AND($F74="",$E74&lt;&gt;"")</formula>
    </cfRule>
  </conditionalFormatting>
  <conditionalFormatting sqref="A74 A79">
    <cfRule type="expression" dxfId="39" priority="38" stopIfTrue="1">
      <formula>$D74=""</formula>
    </cfRule>
    <cfRule type="expression" dxfId="38" priority="39" stopIfTrue="1">
      <formula>#REF!&lt;&gt;""</formula>
    </cfRule>
    <cfRule type="expression" dxfId="37" priority="40" stopIfTrue="1">
      <formula>AND($E74="",$D74&lt;&gt;"")</formula>
    </cfRule>
  </conditionalFormatting>
  <conditionalFormatting sqref="A78">
    <cfRule type="expression" dxfId="36" priority="35" stopIfTrue="1">
      <formula>$G78=""</formula>
    </cfRule>
    <cfRule type="expression" dxfId="35" priority="36" stopIfTrue="1">
      <formula>#REF!&lt;&gt;""</formula>
    </cfRule>
    <cfRule type="expression" dxfId="34" priority="37" stopIfTrue="1">
      <formula>AND($H78="",$G78&lt;&gt;"")</formula>
    </cfRule>
  </conditionalFormatting>
  <conditionalFormatting sqref="A75">
    <cfRule type="expression" dxfId="33" priority="32" stopIfTrue="1">
      <formula>$D76=""</formula>
    </cfRule>
    <cfRule type="expression" dxfId="32" priority="33" stopIfTrue="1">
      <formula>#REF!&lt;&gt;""</formula>
    </cfRule>
    <cfRule type="expression" dxfId="31" priority="34" stopIfTrue="1">
      <formula>AND($E76="",$D76&lt;&gt;"")</formula>
    </cfRule>
  </conditionalFormatting>
  <conditionalFormatting sqref="A76">
    <cfRule type="expression" dxfId="30" priority="29" stopIfTrue="1">
      <formula>$D77=""</formula>
    </cfRule>
    <cfRule type="expression" dxfId="29" priority="30" stopIfTrue="1">
      <formula>#REF!&lt;&gt;""</formula>
    </cfRule>
    <cfRule type="expression" dxfId="28" priority="31" stopIfTrue="1">
      <formula>AND($E77="",$D77&lt;&gt;"")</formula>
    </cfRule>
  </conditionalFormatting>
  <conditionalFormatting sqref="A80">
    <cfRule type="expression" dxfId="27" priority="2349" stopIfTrue="1">
      <formula>#REF!=""</formula>
    </cfRule>
    <cfRule type="expression" dxfId="26" priority="2350" stopIfTrue="1">
      <formula>#REF!&lt;&gt;""</formula>
    </cfRule>
    <cfRule type="expression" dxfId="25" priority="2351" stopIfTrue="1">
      <formula>AND(#REF!="",#REF!&lt;&gt;"")</formula>
    </cfRule>
  </conditionalFormatting>
  <conditionalFormatting sqref="I11:I16">
    <cfRule type="expression" dxfId="24" priority="25" stopIfTrue="1">
      <formula>#REF!&lt;&gt;""</formula>
    </cfRule>
  </conditionalFormatting>
  <conditionalFormatting sqref="B11:H16">
    <cfRule type="expression" dxfId="23" priority="22" stopIfTrue="1">
      <formula>$E11=""</formula>
    </cfRule>
    <cfRule type="expression" dxfId="22" priority="23" stopIfTrue="1">
      <formula>#REF!&lt;&gt;""</formula>
    </cfRule>
    <cfRule type="expression" dxfId="21" priority="24" stopIfTrue="1">
      <formula>AND($F11="",$E11&lt;&gt;"")</formula>
    </cfRule>
  </conditionalFormatting>
  <conditionalFormatting sqref="A11:A16">
    <cfRule type="expression" dxfId="20" priority="19" stopIfTrue="1">
      <formula>$D11=""</formula>
    </cfRule>
    <cfRule type="expression" dxfId="19" priority="20" stopIfTrue="1">
      <formula>#REF!&lt;&gt;""</formula>
    </cfRule>
    <cfRule type="expression" dxfId="18" priority="21" stopIfTrue="1">
      <formula>AND($E11="",$D11&lt;&gt;"")</formula>
    </cfRule>
  </conditionalFormatting>
  <conditionalFormatting sqref="B11:H16">
    <cfRule type="expression" dxfId="17" priority="16" stopIfTrue="1">
      <formula>$E11=""</formula>
    </cfRule>
    <cfRule type="expression" dxfId="16" priority="17" stopIfTrue="1">
      <formula>#REF!&lt;&gt;""</formula>
    </cfRule>
    <cfRule type="expression" dxfId="15" priority="18" stopIfTrue="1">
      <formula>AND($F11="",$E11&lt;&gt;"")</formula>
    </cfRule>
  </conditionalFormatting>
  <conditionalFormatting sqref="A14:A16 A11:A12">
    <cfRule type="expression" dxfId="14" priority="13" stopIfTrue="1">
      <formula>$D11=""</formula>
    </cfRule>
    <cfRule type="expression" dxfId="13" priority="14" stopIfTrue="1">
      <formula>#REF!&lt;&gt;""</formula>
    </cfRule>
    <cfRule type="expression" dxfId="12" priority="15" stopIfTrue="1">
      <formula>AND($E11="",$D11&lt;&gt;"")</formula>
    </cfRule>
  </conditionalFormatting>
  <conditionalFormatting sqref="A13">
    <cfRule type="expression" dxfId="11" priority="10" stopIfTrue="1">
      <formula>$D13=""</formula>
    </cfRule>
    <cfRule type="expression" dxfId="10" priority="11" stopIfTrue="1">
      <formula>#REF!&lt;&gt;""</formula>
    </cfRule>
    <cfRule type="expression" dxfId="9" priority="12" stopIfTrue="1">
      <formula>AND($E13="",$D13&lt;&gt;"")</formula>
    </cfRule>
  </conditionalFormatting>
  <conditionalFormatting sqref="A8">
    <cfRule type="expression" dxfId="8" priority="7" stopIfTrue="1">
      <formula>$G8=""</formula>
    </cfRule>
    <cfRule type="expression" dxfId="7" priority="8" stopIfTrue="1">
      <formula>#REF!&lt;&gt;""</formula>
    </cfRule>
    <cfRule type="expression" dxfId="6" priority="9" stopIfTrue="1">
      <formula>AND($H8="",$G8&lt;&gt;"")</formula>
    </cfRule>
  </conditionalFormatting>
  <conditionalFormatting sqref="A8">
    <cfRule type="expression" dxfId="5" priority="4" stopIfTrue="1">
      <formula>$G8=""</formula>
    </cfRule>
    <cfRule type="expression" dxfId="4" priority="5" stopIfTrue="1">
      <formula>#REF!&lt;&gt;""</formula>
    </cfRule>
    <cfRule type="expression" dxfId="3" priority="6" stopIfTrue="1">
      <formula>AND($H8="",$G8&lt;&gt;"")</formula>
    </cfRule>
  </conditionalFormatting>
  <conditionalFormatting sqref="A8">
    <cfRule type="expression" dxfId="2" priority="1" stopIfTrue="1">
      <formula>$G8=""</formula>
    </cfRule>
    <cfRule type="expression" dxfId="1" priority="2" stopIfTrue="1">
      <formula>#REF!&lt;&gt;""</formula>
    </cfRule>
    <cfRule type="expression" dxfId="0" priority="3" stopIfTrue="1">
      <formula>AND($H8="",$G8&lt;&gt;"")</formula>
    </cfRule>
  </conditionalFormatting>
  <pageMargins left="0.43307089999999998" right="0.2362205" top="0.70275589999999999" bottom="1.220866" header="0.3" footer="0.3"/>
  <pageSetup paperSize="9" scale="84" orientation="portrait" r:id="rId1"/>
  <headerFooter>
    <oddHeader>&amp;C&amp;P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336" stopIfTrue="1" id="{00000000-000E-0000-0200-00002009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2337" stopIfTrue="1" id="{00000000-000E-0000-0200-00002109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B134:F134 A17</xm:sqref>
        </x14:conditionalFormatting>
        <x14:conditionalFormatting xmlns:xm="http://schemas.microsoft.com/office/excel/2006/main">
          <x14:cfRule type="expression" priority="1884" stopIfTrue="1" id="{00000000-000E-0000-0200-00005C070000}">
            <xm:f>'[приложение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885" stopIfTrue="1" id="{00000000-000E-0000-0200-00005D070000}">
            <xm:f>'[приложение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A143 A67</xm:sqref>
        </x14:conditionalFormatting>
        <x14:conditionalFormatting xmlns:xm="http://schemas.microsoft.com/office/excel/2006/main">
          <x14:cfRule type="expression" priority="1238" stopIfTrue="1" id="{00000000-000E-0000-0200-0000D6040000}">
            <xm:f>'[приложение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239" stopIfTrue="1" id="{00000000-000E-0000-0200-0000D7040000}">
            <xm:f>'[приложение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I142 B141:H142 B139:G140 I67 B66:H67 B64:G65</xm:sqref>
        </x14:conditionalFormatting>
        <x14:conditionalFormatting xmlns:xm="http://schemas.microsoft.com/office/excel/2006/main">
          <x14:cfRule type="expression" priority="1090" stopIfTrue="1" id="{00000000-000E-0000-0200-00004204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091" stopIfTrue="1" id="{00000000-000E-0000-0200-00004304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J134:L134</xm:sqref>
        </x14:conditionalFormatting>
        <x14:conditionalFormatting xmlns:xm="http://schemas.microsoft.com/office/excel/2006/main">
          <x14:cfRule type="expression" priority="1088" stopIfTrue="1" id="{00000000-000E-0000-0200-00004004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089" stopIfTrue="1" id="{00000000-000E-0000-0200-00004104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K147:L147</xm:sqref>
        </x14:conditionalFormatting>
        <x14:conditionalFormatting xmlns:xm="http://schemas.microsoft.com/office/excel/2006/main">
          <x14:cfRule type="expression" priority="1086" stopIfTrue="1" id="{00000000-000E-0000-0200-00003E040000}">
            <xm:f>'[приложение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087" stopIfTrue="1" id="{00000000-000E-0000-0200-00003F040000}">
            <xm:f>'[приложение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J67</xm:sqref>
        </x14:conditionalFormatting>
        <x14:conditionalFormatting xmlns:xm="http://schemas.microsoft.com/office/excel/2006/main">
          <x14:cfRule type="expression" priority="1084" stopIfTrue="1" id="{00000000-000E-0000-0200-00003C04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085" stopIfTrue="1" id="{00000000-000E-0000-0200-00003D04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J147</xm:sqref>
        </x14:conditionalFormatting>
        <x14:conditionalFormatting xmlns:xm="http://schemas.microsoft.com/office/excel/2006/main">
          <x14:cfRule type="expression" priority="968" stopIfTrue="1" id="{00000000-000E-0000-0200-0000C8030000}">
            <xm:f>'[приложение 4,5,6 к проекту 22,23,24 - копия.xls]прил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969" stopIfTrue="1" id="{00000000-000E-0000-0200-0000C9030000}">
            <xm:f>'[приложение 4,5,6 к проекту 22,23,24 - копия.xls]прил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K142:L142 K67:L67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Приложение 4</vt:lpstr>
      <vt:lpstr>Приложение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2023-03-27T08:07:21Z</dcterms:modified>
</cp:coreProperties>
</file>